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财务金融岗" sheetId="2" r:id="rId1"/>
    <sheet name="综合管理岗" sheetId="3" r:id="rId2"/>
  </sheets>
  <calcPr calcId="144525"/>
</workbook>
</file>

<file path=xl/sharedStrings.xml><?xml version="1.0" encoding="utf-8"?>
<sst xmlns="http://schemas.openxmlformats.org/spreadsheetml/2006/main" count="41" uniqueCount="12">
  <si>
    <t>2022年南京雨花国资投资管理有限公司招聘工作人员综合成绩表
（财务金融岗）</t>
  </si>
  <si>
    <t>序号</t>
  </si>
  <si>
    <t>准考证</t>
  </si>
  <si>
    <t>笔试成绩</t>
  </si>
  <si>
    <t>笔试成绩30%</t>
  </si>
  <si>
    <t>面试成绩</t>
  </si>
  <si>
    <t>面试成绩70%</t>
  </si>
  <si>
    <t>综合成绩</t>
  </si>
  <si>
    <t>备注</t>
  </si>
  <si>
    <t>进入体检</t>
  </si>
  <si>
    <t>面试缺考</t>
  </si>
  <si>
    <t>2022年南京雨花国资投资管理有限公司招聘工作人员综合成绩表
（综合管理岗）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</si>
</sst>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tabSelected="1" topLeftCell="A6" workbookViewId="0">
      <selection activeCell="A1" sqref="A1:H1"/>
    </sheetView>
  </sheetViews>
  <sheetFormatPr defaultColWidth="9" defaultRowHeight="13.5" outlineLevelCol="7"/>
  <cols>
    <col min="1" max="1" width="9.875" style="11" customWidth="1"/>
    <col min="2" max="2" width="12.625" style="11" customWidth="1"/>
    <col min="3" max="6" width="12.625" style="12" customWidth="1"/>
    <col min="7" max="7" width="11.8916666666667" style="12" customWidth="1"/>
    <col min="8" max="8" width="12.625" style="12" customWidth="1"/>
    <col min="9" max="16384" width="9" style="11"/>
  </cols>
  <sheetData>
    <row r="1" ht="45" customHeight="1" spans="1:8">
      <c r="A1" s="13" t="s">
        <v>0</v>
      </c>
      <c r="B1" s="14"/>
      <c r="C1" s="14"/>
      <c r="D1" s="14"/>
      <c r="E1" s="14"/>
      <c r="F1" s="14"/>
      <c r="G1" s="14"/>
      <c r="H1" s="14"/>
    </row>
    <row r="2" ht="25" customHeight="1" spans="1:8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ht="25" customHeight="1" spans="1:8">
      <c r="A3" s="16">
        <v>1</v>
      </c>
      <c r="B3" s="16">
        <v>20222065</v>
      </c>
      <c r="C3" s="17">
        <v>82</v>
      </c>
      <c r="D3" s="18">
        <f t="shared" ref="D3:D28" si="0">C3*0.3</f>
        <v>24.6</v>
      </c>
      <c r="E3" s="17">
        <v>84.4</v>
      </c>
      <c r="F3" s="17">
        <f t="shared" ref="F3:F28" si="1">E3*0.7</f>
        <v>59.08</v>
      </c>
      <c r="G3" s="17">
        <f t="shared" ref="G3:G28" si="2">D3+F3</f>
        <v>83.68</v>
      </c>
      <c r="H3" s="18" t="s">
        <v>9</v>
      </c>
    </row>
    <row r="4" ht="25" customHeight="1" spans="1:8">
      <c r="A4" s="16">
        <v>2</v>
      </c>
      <c r="B4" s="16">
        <v>20222070</v>
      </c>
      <c r="C4" s="17">
        <v>76</v>
      </c>
      <c r="D4" s="18">
        <f t="shared" si="0"/>
        <v>22.8</v>
      </c>
      <c r="E4" s="17">
        <v>84.8</v>
      </c>
      <c r="F4" s="17">
        <f t="shared" si="1"/>
        <v>59.36</v>
      </c>
      <c r="G4" s="17">
        <f t="shared" si="2"/>
        <v>82.16</v>
      </c>
      <c r="H4" s="18" t="s">
        <v>9</v>
      </c>
    </row>
    <row r="5" ht="25" customHeight="1" spans="1:8">
      <c r="A5" s="16">
        <v>3</v>
      </c>
      <c r="B5" s="16">
        <v>20222086</v>
      </c>
      <c r="C5" s="17">
        <v>67</v>
      </c>
      <c r="D5" s="18">
        <f t="shared" si="0"/>
        <v>20.1</v>
      </c>
      <c r="E5" s="17">
        <v>87.2</v>
      </c>
      <c r="F5" s="17">
        <f t="shared" si="1"/>
        <v>61.04</v>
      </c>
      <c r="G5" s="17">
        <f t="shared" si="2"/>
        <v>81.14</v>
      </c>
      <c r="H5" s="18" t="s">
        <v>9</v>
      </c>
    </row>
    <row r="6" ht="25" customHeight="1" spans="1:8">
      <c r="A6" s="16">
        <v>4</v>
      </c>
      <c r="B6" s="16">
        <v>20222076</v>
      </c>
      <c r="C6" s="17">
        <v>76</v>
      </c>
      <c r="D6" s="18">
        <f t="shared" si="0"/>
        <v>22.8</v>
      </c>
      <c r="E6" s="17">
        <v>83</v>
      </c>
      <c r="F6" s="17">
        <f t="shared" si="1"/>
        <v>58.1</v>
      </c>
      <c r="G6" s="17">
        <f t="shared" si="2"/>
        <v>80.9</v>
      </c>
      <c r="H6" s="18" t="s">
        <v>9</v>
      </c>
    </row>
    <row r="7" ht="25" customHeight="1" spans="1:8">
      <c r="A7" s="16">
        <v>5</v>
      </c>
      <c r="B7" s="16">
        <v>20222024</v>
      </c>
      <c r="C7" s="17">
        <v>80</v>
      </c>
      <c r="D7" s="18">
        <f t="shared" si="0"/>
        <v>24</v>
      </c>
      <c r="E7" s="17">
        <v>81.2</v>
      </c>
      <c r="F7" s="17">
        <f t="shared" si="1"/>
        <v>56.84</v>
      </c>
      <c r="G7" s="17">
        <f t="shared" si="2"/>
        <v>80.84</v>
      </c>
      <c r="H7" s="18" t="s">
        <v>9</v>
      </c>
    </row>
    <row r="8" ht="25" customHeight="1" spans="1:8">
      <c r="A8" s="16">
        <v>6</v>
      </c>
      <c r="B8" s="16">
        <v>20222039</v>
      </c>
      <c r="C8" s="17">
        <v>72</v>
      </c>
      <c r="D8" s="18">
        <f t="shared" si="0"/>
        <v>21.6</v>
      </c>
      <c r="E8" s="17">
        <v>83.4</v>
      </c>
      <c r="F8" s="17">
        <f t="shared" si="1"/>
        <v>58.38</v>
      </c>
      <c r="G8" s="17">
        <f t="shared" si="2"/>
        <v>79.98</v>
      </c>
      <c r="H8" s="18" t="s">
        <v>9</v>
      </c>
    </row>
    <row r="9" ht="25" customHeight="1" spans="1:8">
      <c r="A9" s="16">
        <v>7</v>
      </c>
      <c r="B9" s="16">
        <v>20222045</v>
      </c>
      <c r="C9" s="17">
        <v>77</v>
      </c>
      <c r="D9" s="18">
        <f t="shared" si="0"/>
        <v>23.1</v>
      </c>
      <c r="E9" s="17">
        <v>81.2</v>
      </c>
      <c r="F9" s="17">
        <f t="shared" si="1"/>
        <v>56.84</v>
      </c>
      <c r="G9" s="17">
        <f t="shared" si="2"/>
        <v>79.94</v>
      </c>
      <c r="H9" s="18"/>
    </row>
    <row r="10" ht="25" customHeight="1" spans="1:8">
      <c r="A10" s="16">
        <v>8</v>
      </c>
      <c r="B10" s="16">
        <v>20222077</v>
      </c>
      <c r="C10" s="17">
        <v>70</v>
      </c>
      <c r="D10" s="18">
        <f t="shared" si="0"/>
        <v>21</v>
      </c>
      <c r="E10" s="17">
        <v>83.8</v>
      </c>
      <c r="F10" s="17">
        <f t="shared" si="1"/>
        <v>58.66</v>
      </c>
      <c r="G10" s="17">
        <f t="shared" si="2"/>
        <v>79.66</v>
      </c>
      <c r="H10" s="18"/>
    </row>
    <row r="11" ht="25" customHeight="1" spans="1:8">
      <c r="A11" s="16">
        <v>9</v>
      </c>
      <c r="B11" s="16">
        <v>20222081</v>
      </c>
      <c r="C11" s="17">
        <v>75</v>
      </c>
      <c r="D11" s="18">
        <f t="shared" si="0"/>
        <v>22.5</v>
      </c>
      <c r="E11" s="17">
        <v>77.2</v>
      </c>
      <c r="F11" s="17">
        <f t="shared" si="1"/>
        <v>54.04</v>
      </c>
      <c r="G11" s="17">
        <f t="shared" si="2"/>
        <v>76.54</v>
      </c>
      <c r="H11" s="18"/>
    </row>
    <row r="12" ht="25" customHeight="1" spans="1:8">
      <c r="A12" s="16">
        <v>10</v>
      </c>
      <c r="B12" s="16">
        <v>20222048</v>
      </c>
      <c r="C12" s="17">
        <v>62</v>
      </c>
      <c r="D12" s="18">
        <f t="shared" si="0"/>
        <v>18.6</v>
      </c>
      <c r="E12" s="17">
        <v>80.4</v>
      </c>
      <c r="F12" s="17">
        <f t="shared" si="1"/>
        <v>56.28</v>
      </c>
      <c r="G12" s="17">
        <f t="shared" si="2"/>
        <v>74.88</v>
      </c>
      <c r="H12" s="18"/>
    </row>
    <row r="13" ht="25" customHeight="1" spans="1:8">
      <c r="A13" s="16">
        <v>11</v>
      </c>
      <c r="B13" s="16">
        <v>20222058</v>
      </c>
      <c r="C13" s="17">
        <v>72</v>
      </c>
      <c r="D13" s="18">
        <f t="shared" si="0"/>
        <v>21.6</v>
      </c>
      <c r="E13" s="17">
        <v>75.6</v>
      </c>
      <c r="F13" s="17">
        <f t="shared" si="1"/>
        <v>52.92</v>
      </c>
      <c r="G13" s="17">
        <f t="shared" si="2"/>
        <v>74.52</v>
      </c>
      <c r="H13" s="18"/>
    </row>
    <row r="14" ht="25" customHeight="1" spans="1:8">
      <c r="A14" s="16">
        <v>12</v>
      </c>
      <c r="B14" s="16">
        <v>20222061</v>
      </c>
      <c r="C14" s="17">
        <v>67</v>
      </c>
      <c r="D14" s="18">
        <f t="shared" si="0"/>
        <v>20.1</v>
      </c>
      <c r="E14" s="17">
        <v>77.2</v>
      </c>
      <c r="F14" s="17">
        <f t="shared" si="1"/>
        <v>54.04</v>
      </c>
      <c r="G14" s="17">
        <f t="shared" si="2"/>
        <v>74.14</v>
      </c>
      <c r="H14" s="18"/>
    </row>
    <row r="15" ht="25" customHeight="1" spans="1:8">
      <c r="A15" s="16">
        <v>13</v>
      </c>
      <c r="B15" s="16">
        <v>20222019</v>
      </c>
      <c r="C15" s="17">
        <v>72</v>
      </c>
      <c r="D15" s="18">
        <f t="shared" si="0"/>
        <v>21.6</v>
      </c>
      <c r="E15" s="17">
        <v>75</v>
      </c>
      <c r="F15" s="17">
        <f t="shared" si="1"/>
        <v>52.5</v>
      </c>
      <c r="G15" s="17">
        <f t="shared" si="2"/>
        <v>74.1</v>
      </c>
      <c r="H15" s="18"/>
    </row>
    <row r="16" ht="25" customHeight="1" spans="1:8">
      <c r="A16" s="16">
        <v>14</v>
      </c>
      <c r="B16" s="16">
        <v>20222066</v>
      </c>
      <c r="C16" s="17">
        <v>64</v>
      </c>
      <c r="D16" s="18">
        <f t="shared" si="0"/>
        <v>19.2</v>
      </c>
      <c r="E16" s="17">
        <v>78.4</v>
      </c>
      <c r="F16" s="17">
        <f t="shared" si="1"/>
        <v>54.88</v>
      </c>
      <c r="G16" s="17">
        <f t="shared" si="2"/>
        <v>74.08</v>
      </c>
      <c r="H16" s="18"/>
    </row>
    <row r="17" ht="25" customHeight="1" spans="1:8">
      <c r="A17" s="16">
        <v>15</v>
      </c>
      <c r="B17" s="16">
        <v>20222002</v>
      </c>
      <c r="C17" s="17">
        <v>68</v>
      </c>
      <c r="D17" s="18">
        <f t="shared" si="0"/>
        <v>20.4</v>
      </c>
      <c r="E17" s="17">
        <v>76.4</v>
      </c>
      <c r="F17" s="17">
        <f t="shared" si="1"/>
        <v>53.48</v>
      </c>
      <c r="G17" s="17">
        <f t="shared" si="2"/>
        <v>73.88</v>
      </c>
      <c r="H17" s="18"/>
    </row>
    <row r="18" ht="25" customHeight="1" spans="1:8">
      <c r="A18" s="16">
        <v>16</v>
      </c>
      <c r="B18" s="16">
        <v>20222012</v>
      </c>
      <c r="C18" s="17">
        <v>66</v>
      </c>
      <c r="D18" s="18">
        <f t="shared" si="0"/>
        <v>19.8</v>
      </c>
      <c r="E18" s="17">
        <v>77.2</v>
      </c>
      <c r="F18" s="17">
        <f t="shared" si="1"/>
        <v>54.04</v>
      </c>
      <c r="G18" s="17">
        <f t="shared" si="2"/>
        <v>73.84</v>
      </c>
      <c r="H18" s="18"/>
    </row>
    <row r="19" ht="25" customHeight="1" spans="1:8">
      <c r="A19" s="16">
        <v>17</v>
      </c>
      <c r="B19" s="16">
        <v>20222041</v>
      </c>
      <c r="C19" s="17">
        <v>60</v>
      </c>
      <c r="D19" s="18">
        <f t="shared" si="0"/>
        <v>18</v>
      </c>
      <c r="E19" s="17">
        <v>77.2</v>
      </c>
      <c r="F19" s="17">
        <f t="shared" si="1"/>
        <v>54.04</v>
      </c>
      <c r="G19" s="17">
        <f t="shared" si="2"/>
        <v>72.04</v>
      </c>
      <c r="H19" s="18"/>
    </row>
    <row r="20" ht="25" customHeight="1" spans="1:8">
      <c r="A20" s="16">
        <v>18</v>
      </c>
      <c r="B20" s="16">
        <v>20222057</v>
      </c>
      <c r="C20" s="17">
        <v>59</v>
      </c>
      <c r="D20" s="18">
        <f t="shared" si="0"/>
        <v>17.7</v>
      </c>
      <c r="E20" s="17">
        <v>77.6</v>
      </c>
      <c r="F20" s="17">
        <f t="shared" si="1"/>
        <v>54.32</v>
      </c>
      <c r="G20" s="17">
        <f t="shared" si="2"/>
        <v>72.02</v>
      </c>
      <c r="H20" s="18"/>
    </row>
    <row r="21" ht="25" customHeight="1" spans="1:8">
      <c r="A21" s="16">
        <v>19</v>
      </c>
      <c r="B21" s="16">
        <v>20222036</v>
      </c>
      <c r="C21" s="17">
        <v>63</v>
      </c>
      <c r="D21" s="18">
        <f t="shared" si="0"/>
        <v>18.9</v>
      </c>
      <c r="E21" s="17">
        <v>69.2</v>
      </c>
      <c r="F21" s="17">
        <f t="shared" si="1"/>
        <v>48.44</v>
      </c>
      <c r="G21" s="17">
        <f t="shared" si="2"/>
        <v>67.34</v>
      </c>
      <c r="H21" s="18"/>
    </row>
    <row r="22" ht="25" customHeight="1" spans="1:8">
      <c r="A22" s="16">
        <v>20</v>
      </c>
      <c r="B22" s="16">
        <v>20222052</v>
      </c>
      <c r="C22" s="17">
        <v>66</v>
      </c>
      <c r="D22" s="18">
        <f t="shared" si="0"/>
        <v>19.8</v>
      </c>
      <c r="E22" s="17">
        <v>0</v>
      </c>
      <c r="F22" s="17">
        <f t="shared" si="1"/>
        <v>0</v>
      </c>
      <c r="G22" s="17">
        <f t="shared" si="2"/>
        <v>19.8</v>
      </c>
      <c r="H22" s="18" t="s">
        <v>10</v>
      </c>
    </row>
    <row r="23" ht="25" customHeight="1" spans="1:8">
      <c r="A23" s="16">
        <v>21</v>
      </c>
      <c r="B23" s="16">
        <v>20222013</v>
      </c>
      <c r="C23" s="17">
        <v>66</v>
      </c>
      <c r="D23" s="18">
        <f t="shared" si="0"/>
        <v>19.8</v>
      </c>
      <c r="E23" s="17">
        <v>0</v>
      </c>
      <c r="F23" s="17">
        <f t="shared" si="1"/>
        <v>0</v>
      </c>
      <c r="G23" s="17">
        <f t="shared" si="2"/>
        <v>19.8</v>
      </c>
      <c r="H23" s="18" t="s">
        <v>10</v>
      </c>
    </row>
    <row r="24" ht="25" customHeight="1" spans="1:8">
      <c r="A24" s="16">
        <v>22</v>
      </c>
      <c r="B24" s="16">
        <v>20222044</v>
      </c>
      <c r="C24" s="17">
        <v>63</v>
      </c>
      <c r="D24" s="18">
        <f t="shared" si="0"/>
        <v>18.9</v>
      </c>
      <c r="E24" s="17">
        <v>0</v>
      </c>
      <c r="F24" s="17">
        <f t="shared" si="1"/>
        <v>0</v>
      </c>
      <c r="G24" s="17">
        <f t="shared" si="2"/>
        <v>18.9</v>
      </c>
      <c r="H24" s="18" t="s">
        <v>10</v>
      </c>
    </row>
    <row r="25" ht="25" customHeight="1" spans="1:8">
      <c r="A25" s="16">
        <v>23</v>
      </c>
      <c r="B25" s="16">
        <v>20222001</v>
      </c>
      <c r="C25" s="17">
        <v>61</v>
      </c>
      <c r="D25" s="18">
        <f t="shared" si="0"/>
        <v>18.3</v>
      </c>
      <c r="E25" s="17">
        <v>0</v>
      </c>
      <c r="F25" s="17">
        <f t="shared" si="1"/>
        <v>0</v>
      </c>
      <c r="G25" s="17">
        <f t="shared" si="2"/>
        <v>18.3</v>
      </c>
      <c r="H25" s="18" t="s">
        <v>10</v>
      </c>
    </row>
    <row r="26" ht="25" customHeight="1" spans="1:8">
      <c r="A26" s="16">
        <v>24</v>
      </c>
      <c r="B26" s="16">
        <v>20222022</v>
      </c>
      <c r="C26" s="17">
        <v>60</v>
      </c>
      <c r="D26" s="18">
        <f t="shared" si="0"/>
        <v>18</v>
      </c>
      <c r="E26" s="17">
        <v>0</v>
      </c>
      <c r="F26" s="17">
        <f t="shared" si="1"/>
        <v>0</v>
      </c>
      <c r="G26" s="17">
        <f t="shared" si="2"/>
        <v>18</v>
      </c>
      <c r="H26" s="18" t="s">
        <v>10</v>
      </c>
    </row>
    <row r="27" ht="25" customHeight="1" spans="1:8">
      <c r="A27" s="16">
        <v>25</v>
      </c>
      <c r="B27" s="16">
        <v>20222028</v>
      </c>
      <c r="C27" s="17">
        <v>59</v>
      </c>
      <c r="D27" s="18">
        <f t="shared" si="0"/>
        <v>17.7</v>
      </c>
      <c r="E27" s="17">
        <v>0</v>
      </c>
      <c r="F27" s="17">
        <f t="shared" si="1"/>
        <v>0</v>
      </c>
      <c r="G27" s="17">
        <f t="shared" si="2"/>
        <v>17.7</v>
      </c>
      <c r="H27" s="18" t="s">
        <v>10</v>
      </c>
    </row>
    <row r="28" ht="25" customHeight="1" spans="1:8">
      <c r="A28" s="16">
        <v>26</v>
      </c>
      <c r="B28" s="16">
        <v>20222027</v>
      </c>
      <c r="C28" s="17">
        <v>57</v>
      </c>
      <c r="D28" s="18">
        <f t="shared" si="0"/>
        <v>17.1</v>
      </c>
      <c r="E28" s="17">
        <v>0</v>
      </c>
      <c r="F28" s="17">
        <f t="shared" si="1"/>
        <v>0</v>
      </c>
      <c r="G28" s="17">
        <f t="shared" si="2"/>
        <v>17.1</v>
      </c>
      <c r="H28" s="18" t="s">
        <v>10</v>
      </c>
    </row>
    <row r="30" ht="22.5" customHeight="1"/>
    <row r="31" ht="22.5" customHeight="1"/>
    <row r="32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</sheetData>
  <sortState ref="A3:N90">
    <sortCondition ref="G3" descending="1"/>
  </sortState>
  <mergeCells count="1">
    <mergeCell ref="A1:H1"/>
  </mergeCells>
  <pageMargins left="0.472222222222222" right="0.196527777777778" top="0.66875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workbookViewId="0">
      <selection activeCell="G13" sqref="G13"/>
    </sheetView>
  </sheetViews>
  <sheetFormatPr defaultColWidth="9" defaultRowHeight="13.5" outlineLevelCol="7"/>
  <cols>
    <col min="1" max="1" width="9.875" style="1" customWidth="1"/>
    <col min="2" max="6" width="12.625" style="1" customWidth="1"/>
    <col min="7" max="7" width="10.9666666666667" style="1" customWidth="1"/>
    <col min="8" max="8" width="14.275" style="1" customWidth="1"/>
    <col min="9" max="16384" width="9" style="1"/>
  </cols>
  <sheetData>
    <row r="1" s="1" customFormat="1" ht="45" customHeight="1" spans="1:8">
      <c r="A1" s="2" t="s">
        <v>11</v>
      </c>
      <c r="B1" s="3"/>
      <c r="C1" s="3"/>
      <c r="D1" s="3"/>
      <c r="E1" s="3"/>
      <c r="F1" s="3"/>
      <c r="G1" s="3"/>
      <c r="H1" s="3"/>
    </row>
    <row r="2" s="1" customFormat="1" ht="2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25" customHeight="1" spans="1:8">
      <c r="A3" s="5">
        <v>1</v>
      </c>
      <c r="B3" s="5">
        <v>20221076</v>
      </c>
      <c r="C3" s="6">
        <v>83</v>
      </c>
      <c r="D3" s="6">
        <f t="shared" ref="D3:D39" si="0">C3*0.3</f>
        <v>24.9</v>
      </c>
      <c r="E3" s="6">
        <v>84.8</v>
      </c>
      <c r="F3" s="6">
        <f t="shared" ref="F3:F39" si="1">E3*0.7</f>
        <v>59.36</v>
      </c>
      <c r="G3" s="6">
        <f t="shared" ref="G3:G39" si="2">D3+F3</f>
        <v>84.26</v>
      </c>
      <c r="H3" s="7" t="s">
        <v>9</v>
      </c>
    </row>
    <row r="4" s="1" customFormat="1" ht="25" customHeight="1" spans="1:8">
      <c r="A4" s="5">
        <v>2</v>
      </c>
      <c r="B4" s="5">
        <v>20221049</v>
      </c>
      <c r="C4" s="6">
        <v>76</v>
      </c>
      <c r="D4" s="6">
        <f t="shared" si="0"/>
        <v>22.8</v>
      </c>
      <c r="E4" s="6">
        <v>83.4</v>
      </c>
      <c r="F4" s="6">
        <f t="shared" si="1"/>
        <v>58.38</v>
      </c>
      <c r="G4" s="6">
        <f t="shared" si="2"/>
        <v>81.18</v>
      </c>
      <c r="H4" s="7" t="s">
        <v>9</v>
      </c>
    </row>
    <row r="5" s="1" customFormat="1" ht="25" customHeight="1" spans="1:8">
      <c r="A5" s="5">
        <v>3</v>
      </c>
      <c r="B5" s="5">
        <v>20221065</v>
      </c>
      <c r="C5" s="6">
        <v>77</v>
      </c>
      <c r="D5" s="6">
        <f t="shared" si="0"/>
        <v>23.1</v>
      </c>
      <c r="E5" s="6">
        <v>81.6</v>
      </c>
      <c r="F5" s="6">
        <f t="shared" si="1"/>
        <v>57.12</v>
      </c>
      <c r="G5" s="6">
        <f t="shared" si="2"/>
        <v>80.22</v>
      </c>
      <c r="H5" s="7" t="s">
        <v>9</v>
      </c>
    </row>
    <row r="6" s="1" customFormat="1" ht="25" customHeight="1" spans="1:8">
      <c r="A6" s="5">
        <v>4</v>
      </c>
      <c r="B6" s="5">
        <v>20221024</v>
      </c>
      <c r="C6" s="6">
        <v>66</v>
      </c>
      <c r="D6" s="6">
        <f t="shared" si="0"/>
        <v>19.8</v>
      </c>
      <c r="E6" s="6">
        <v>85.6</v>
      </c>
      <c r="F6" s="6">
        <f t="shared" si="1"/>
        <v>59.92</v>
      </c>
      <c r="G6" s="6">
        <f t="shared" si="2"/>
        <v>79.72</v>
      </c>
      <c r="H6" s="7" t="s">
        <v>9</v>
      </c>
    </row>
    <row r="7" s="1" customFormat="1" ht="25" customHeight="1" spans="1:8">
      <c r="A7" s="5">
        <v>5</v>
      </c>
      <c r="B7" s="5">
        <v>20221022</v>
      </c>
      <c r="C7" s="6">
        <v>71</v>
      </c>
      <c r="D7" s="6">
        <f t="shared" si="0"/>
        <v>21.3</v>
      </c>
      <c r="E7" s="6">
        <v>82</v>
      </c>
      <c r="F7" s="6">
        <f t="shared" si="1"/>
        <v>57.4</v>
      </c>
      <c r="G7" s="6">
        <f t="shared" si="2"/>
        <v>78.7</v>
      </c>
      <c r="H7" s="7" t="s">
        <v>9</v>
      </c>
    </row>
    <row r="8" s="1" customFormat="1" ht="25" customHeight="1" spans="1:8">
      <c r="A8" s="5">
        <v>6</v>
      </c>
      <c r="B8" s="5">
        <v>20221064</v>
      </c>
      <c r="C8" s="6">
        <v>70</v>
      </c>
      <c r="D8" s="6">
        <f t="shared" si="0"/>
        <v>21</v>
      </c>
      <c r="E8" s="6">
        <v>81.6</v>
      </c>
      <c r="F8" s="6">
        <f t="shared" si="1"/>
        <v>57.12</v>
      </c>
      <c r="G8" s="6">
        <f t="shared" si="2"/>
        <v>78.12</v>
      </c>
      <c r="H8" s="7" t="s">
        <v>9</v>
      </c>
    </row>
    <row r="9" s="1" customFormat="1" ht="25" customHeight="1" spans="1:8">
      <c r="A9" s="5">
        <v>7</v>
      </c>
      <c r="B9" s="5">
        <v>20221048</v>
      </c>
      <c r="C9" s="6">
        <v>80</v>
      </c>
      <c r="D9" s="6">
        <f t="shared" si="0"/>
        <v>24</v>
      </c>
      <c r="E9" s="6">
        <v>76.8</v>
      </c>
      <c r="F9" s="6">
        <f t="shared" si="1"/>
        <v>53.76</v>
      </c>
      <c r="G9" s="6">
        <f t="shared" si="2"/>
        <v>77.76</v>
      </c>
      <c r="H9" s="7" t="s">
        <v>9</v>
      </c>
    </row>
    <row r="10" s="1" customFormat="1" ht="25" customHeight="1" spans="1:8">
      <c r="A10" s="5">
        <v>8</v>
      </c>
      <c r="B10" s="5">
        <v>20221056</v>
      </c>
      <c r="C10" s="6">
        <v>71</v>
      </c>
      <c r="D10" s="6">
        <f t="shared" si="0"/>
        <v>21.3</v>
      </c>
      <c r="E10" s="6">
        <v>80.4</v>
      </c>
      <c r="F10" s="6">
        <f t="shared" si="1"/>
        <v>56.28</v>
      </c>
      <c r="G10" s="6">
        <f t="shared" si="2"/>
        <v>77.58</v>
      </c>
      <c r="H10" s="7"/>
    </row>
    <row r="11" s="1" customFormat="1" ht="25" customHeight="1" spans="1:8">
      <c r="A11" s="5">
        <v>9</v>
      </c>
      <c r="B11" s="5">
        <v>20221062</v>
      </c>
      <c r="C11" s="6">
        <v>71</v>
      </c>
      <c r="D11" s="6">
        <f t="shared" si="0"/>
        <v>21.3</v>
      </c>
      <c r="E11" s="6">
        <v>80.4</v>
      </c>
      <c r="F11" s="6">
        <f t="shared" si="1"/>
        <v>56.28</v>
      </c>
      <c r="G11" s="6">
        <f t="shared" si="2"/>
        <v>77.58</v>
      </c>
      <c r="H11" s="7"/>
    </row>
    <row r="12" s="1" customFormat="1" ht="25" customHeight="1" spans="1:8">
      <c r="A12" s="5">
        <v>10</v>
      </c>
      <c r="B12" s="5">
        <v>20221021</v>
      </c>
      <c r="C12" s="6">
        <v>62</v>
      </c>
      <c r="D12" s="6">
        <f t="shared" si="0"/>
        <v>18.6</v>
      </c>
      <c r="E12" s="6">
        <v>84</v>
      </c>
      <c r="F12" s="6">
        <f t="shared" si="1"/>
        <v>58.8</v>
      </c>
      <c r="G12" s="6">
        <f t="shared" si="2"/>
        <v>77.4</v>
      </c>
      <c r="H12" s="7"/>
    </row>
    <row r="13" s="1" customFormat="1" ht="25" customHeight="1" spans="1:8">
      <c r="A13" s="5">
        <v>11</v>
      </c>
      <c r="B13" s="5">
        <v>20221001</v>
      </c>
      <c r="C13" s="6">
        <v>68</v>
      </c>
      <c r="D13" s="6">
        <f t="shared" si="0"/>
        <v>20.4</v>
      </c>
      <c r="E13" s="6">
        <v>81.2</v>
      </c>
      <c r="F13" s="6">
        <f t="shared" si="1"/>
        <v>56.84</v>
      </c>
      <c r="G13" s="6">
        <f t="shared" si="2"/>
        <v>77.24</v>
      </c>
      <c r="H13" s="7"/>
    </row>
    <row r="14" s="1" customFormat="1" ht="25" customHeight="1" spans="1:8">
      <c r="A14" s="5">
        <v>12</v>
      </c>
      <c r="B14" s="5">
        <v>20221010</v>
      </c>
      <c r="C14" s="6">
        <v>67</v>
      </c>
      <c r="D14" s="6">
        <f t="shared" si="0"/>
        <v>20.1</v>
      </c>
      <c r="E14" s="6">
        <v>79.8</v>
      </c>
      <c r="F14" s="6">
        <f t="shared" si="1"/>
        <v>55.86</v>
      </c>
      <c r="G14" s="6">
        <f t="shared" si="2"/>
        <v>75.96</v>
      </c>
      <c r="H14" s="7"/>
    </row>
    <row r="15" s="1" customFormat="1" ht="25" customHeight="1" spans="1:8">
      <c r="A15" s="5">
        <v>13</v>
      </c>
      <c r="B15" s="5">
        <v>20221077</v>
      </c>
      <c r="C15" s="6">
        <v>70</v>
      </c>
      <c r="D15" s="6">
        <f t="shared" si="0"/>
        <v>21</v>
      </c>
      <c r="E15" s="6">
        <v>77.8</v>
      </c>
      <c r="F15" s="6">
        <f t="shared" si="1"/>
        <v>54.46</v>
      </c>
      <c r="G15" s="6">
        <f t="shared" si="2"/>
        <v>75.46</v>
      </c>
      <c r="H15" s="7"/>
    </row>
    <row r="16" s="1" customFormat="1" ht="25" customHeight="1" spans="1:8">
      <c r="A16" s="5">
        <v>14</v>
      </c>
      <c r="B16" s="5">
        <v>20221032</v>
      </c>
      <c r="C16" s="6">
        <v>70</v>
      </c>
      <c r="D16" s="6">
        <f t="shared" si="0"/>
        <v>21</v>
      </c>
      <c r="E16" s="6">
        <v>77.6</v>
      </c>
      <c r="F16" s="6">
        <f t="shared" si="1"/>
        <v>54.32</v>
      </c>
      <c r="G16" s="6">
        <f t="shared" si="2"/>
        <v>75.32</v>
      </c>
      <c r="H16" s="7"/>
    </row>
    <row r="17" s="1" customFormat="1" ht="25" customHeight="1" spans="1:8">
      <c r="A17" s="5">
        <v>15</v>
      </c>
      <c r="B17" s="5">
        <v>20221030</v>
      </c>
      <c r="C17" s="6">
        <v>63</v>
      </c>
      <c r="D17" s="6">
        <f t="shared" si="0"/>
        <v>18.9</v>
      </c>
      <c r="E17" s="6">
        <v>79.6</v>
      </c>
      <c r="F17" s="6">
        <f t="shared" si="1"/>
        <v>55.72</v>
      </c>
      <c r="G17" s="6">
        <f t="shared" si="2"/>
        <v>74.62</v>
      </c>
      <c r="H17" s="7"/>
    </row>
    <row r="18" s="1" customFormat="1" ht="25" customHeight="1" spans="1:8">
      <c r="A18" s="5">
        <v>16</v>
      </c>
      <c r="B18" s="5">
        <v>20221038</v>
      </c>
      <c r="C18" s="6">
        <v>70</v>
      </c>
      <c r="D18" s="6">
        <f t="shared" si="0"/>
        <v>21</v>
      </c>
      <c r="E18" s="6">
        <v>76.4</v>
      </c>
      <c r="F18" s="6">
        <f t="shared" si="1"/>
        <v>53.48</v>
      </c>
      <c r="G18" s="6">
        <f t="shared" si="2"/>
        <v>74.48</v>
      </c>
      <c r="H18" s="7"/>
    </row>
    <row r="19" s="1" customFormat="1" ht="25" customHeight="1" spans="1:8">
      <c r="A19" s="5">
        <v>17</v>
      </c>
      <c r="B19" s="5">
        <v>20221069</v>
      </c>
      <c r="C19" s="6">
        <v>65</v>
      </c>
      <c r="D19" s="6">
        <f t="shared" si="0"/>
        <v>19.5</v>
      </c>
      <c r="E19" s="6">
        <v>78</v>
      </c>
      <c r="F19" s="6">
        <f t="shared" si="1"/>
        <v>54.6</v>
      </c>
      <c r="G19" s="6">
        <f t="shared" si="2"/>
        <v>74.1</v>
      </c>
      <c r="H19" s="7"/>
    </row>
    <row r="20" s="1" customFormat="1" ht="25" customHeight="1" spans="1:8">
      <c r="A20" s="5">
        <v>18</v>
      </c>
      <c r="B20" s="5">
        <v>20221019</v>
      </c>
      <c r="C20" s="6">
        <v>70</v>
      </c>
      <c r="D20" s="6">
        <f t="shared" si="0"/>
        <v>21</v>
      </c>
      <c r="E20" s="6">
        <v>75.8</v>
      </c>
      <c r="F20" s="6">
        <f t="shared" si="1"/>
        <v>53.06</v>
      </c>
      <c r="G20" s="6">
        <f t="shared" si="2"/>
        <v>74.06</v>
      </c>
      <c r="H20" s="7"/>
    </row>
    <row r="21" s="1" customFormat="1" ht="25" customHeight="1" spans="1:8">
      <c r="A21" s="5">
        <v>19</v>
      </c>
      <c r="B21" s="5">
        <v>20221033</v>
      </c>
      <c r="C21" s="6">
        <v>70</v>
      </c>
      <c r="D21" s="6">
        <f t="shared" si="0"/>
        <v>21</v>
      </c>
      <c r="E21" s="6">
        <v>75.6</v>
      </c>
      <c r="F21" s="6">
        <f t="shared" si="1"/>
        <v>52.92</v>
      </c>
      <c r="G21" s="6">
        <f t="shared" si="2"/>
        <v>73.92</v>
      </c>
      <c r="H21" s="7"/>
    </row>
    <row r="22" s="1" customFormat="1" ht="25" customHeight="1" spans="1:8">
      <c r="A22" s="5">
        <v>20</v>
      </c>
      <c r="B22" s="5">
        <v>20221073</v>
      </c>
      <c r="C22" s="6">
        <v>62</v>
      </c>
      <c r="D22" s="6">
        <f t="shared" si="0"/>
        <v>18.6</v>
      </c>
      <c r="E22" s="6">
        <v>79</v>
      </c>
      <c r="F22" s="6">
        <f t="shared" si="1"/>
        <v>55.3</v>
      </c>
      <c r="G22" s="6">
        <f t="shared" si="2"/>
        <v>73.9</v>
      </c>
      <c r="H22" s="7"/>
    </row>
    <row r="23" s="1" customFormat="1" ht="25" customHeight="1" spans="1:8">
      <c r="A23" s="5">
        <v>21</v>
      </c>
      <c r="B23" s="5">
        <v>20221020</v>
      </c>
      <c r="C23" s="6">
        <v>65</v>
      </c>
      <c r="D23" s="6">
        <f t="shared" si="0"/>
        <v>19.5</v>
      </c>
      <c r="E23" s="6">
        <v>77.6</v>
      </c>
      <c r="F23" s="6">
        <f t="shared" si="1"/>
        <v>54.32</v>
      </c>
      <c r="G23" s="6">
        <f t="shared" si="2"/>
        <v>73.82</v>
      </c>
      <c r="H23" s="7"/>
    </row>
    <row r="24" s="1" customFormat="1" ht="25" customHeight="1" spans="1:8">
      <c r="A24" s="5">
        <v>22</v>
      </c>
      <c r="B24" s="5">
        <v>20221037</v>
      </c>
      <c r="C24" s="6">
        <v>65</v>
      </c>
      <c r="D24" s="6">
        <f t="shared" si="0"/>
        <v>19.5</v>
      </c>
      <c r="E24" s="6">
        <v>77.6</v>
      </c>
      <c r="F24" s="6">
        <f t="shared" si="1"/>
        <v>54.32</v>
      </c>
      <c r="G24" s="6">
        <f t="shared" si="2"/>
        <v>73.82</v>
      </c>
      <c r="H24" s="7"/>
    </row>
    <row r="25" s="1" customFormat="1" ht="25" customHeight="1" spans="1:8">
      <c r="A25" s="5">
        <v>23</v>
      </c>
      <c r="B25" s="5">
        <v>20221071</v>
      </c>
      <c r="C25" s="6">
        <v>68</v>
      </c>
      <c r="D25" s="6">
        <f t="shared" si="0"/>
        <v>20.4</v>
      </c>
      <c r="E25" s="6">
        <v>75.6</v>
      </c>
      <c r="F25" s="6">
        <f t="shared" si="1"/>
        <v>52.92</v>
      </c>
      <c r="G25" s="6">
        <f t="shared" si="2"/>
        <v>73.32</v>
      </c>
      <c r="H25" s="7"/>
    </row>
    <row r="26" s="1" customFormat="1" ht="25" customHeight="1" spans="1:8">
      <c r="A26" s="5">
        <v>24</v>
      </c>
      <c r="B26" s="5">
        <v>20221080</v>
      </c>
      <c r="C26" s="6">
        <v>69</v>
      </c>
      <c r="D26" s="6">
        <f t="shared" si="0"/>
        <v>20.7</v>
      </c>
      <c r="E26" s="6">
        <v>74.8</v>
      </c>
      <c r="F26" s="6">
        <f t="shared" si="1"/>
        <v>52.36</v>
      </c>
      <c r="G26" s="6">
        <f t="shared" si="2"/>
        <v>73.06</v>
      </c>
      <c r="H26" s="7"/>
    </row>
    <row r="27" s="1" customFormat="1" ht="25" customHeight="1" spans="1:8">
      <c r="A27" s="5">
        <v>25</v>
      </c>
      <c r="B27" s="5">
        <v>20221034</v>
      </c>
      <c r="C27" s="6">
        <v>67</v>
      </c>
      <c r="D27" s="6">
        <f t="shared" si="0"/>
        <v>20.1</v>
      </c>
      <c r="E27" s="6">
        <v>74.6</v>
      </c>
      <c r="F27" s="6">
        <f t="shared" si="1"/>
        <v>52.22</v>
      </c>
      <c r="G27" s="6">
        <f t="shared" si="2"/>
        <v>72.32</v>
      </c>
      <c r="H27" s="7"/>
    </row>
    <row r="28" s="1" customFormat="1" ht="25" customHeight="1" spans="1:8">
      <c r="A28" s="5">
        <v>26</v>
      </c>
      <c r="B28" s="5">
        <v>20221054</v>
      </c>
      <c r="C28" s="6">
        <v>61</v>
      </c>
      <c r="D28" s="6">
        <f t="shared" si="0"/>
        <v>18.3</v>
      </c>
      <c r="E28" s="6">
        <v>76.8</v>
      </c>
      <c r="F28" s="6">
        <f t="shared" si="1"/>
        <v>53.76</v>
      </c>
      <c r="G28" s="6">
        <f t="shared" si="2"/>
        <v>72.06</v>
      </c>
      <c r="H28" s="7"/>
    </row>
    <row r="29" s="1" customFormat="1" ht="25" customHeight="1" spans="1:8">
      <c r="A29" s="5">
        <v>27</v>
      </c>
      <c r="B29" s="5">
        <v>20221055</v>
      </c>
      <c r="C29" s="6">
        <v>68</v>
      </c>
      <c r="D29" s="6">
        <f t="shared" si="0"/>
        <v>20.4</v>
      </c>
      <c r="E29" s="6">
        <v>72.8</v>
      </c>
      <c r="F29" s="6">
        <f t="shared" si="1"/>
        <v>50.96</v>
      </c>
      <c r="G29" s="6">
        <f t="shared" si="2"/>
        <v>71.36</v>
      </c>
      <c r="H29" s="7"/>
    </row>
    <row r="30" s="1" customFormat="1" ht="25" customHeight="1" spans="1:8">
      <c r="A30" s="5">
        <v>28</v>
      </c>
      <c r="B30" s="5">
        <v>20221046</v>
      </c>
      <c r="C30" s="6">
        <v>73</v>
      </c>
      <c r="D30" s="6">
        <f t="shared" si="0"/>
        <v>21.9</v>
      </c>
      <c r="E30" s="6">
        <v>70</v>
      </c>
      <c r="F30" s="6">
        <f t="shared" si="1"/>
        <v>49</v>
      </c>
      <c r="G30" s="6">
        <f t="shared" si="2"/>
        <v>70.9</v>
      </c>
      <c r="H30" s="7"/>
    </row>
    <row r="31" s="1" customFormat="1" ht="25" customHeight="1" spans="1:8">
      <c r="A31" s="5">
        <v>29</v>
      </c>
      <c r="B31" s="5">
        <v>20221078</v>
      </c>
      <c r="C31" s="6">
        <v>65</v>
      </c>
      <c r="D31" s="6">
        <f t="shared" si="0"/>
        <v>19.5</v>
      </c>
      <c r="E31" s="6">
        <v>72.8</v>
      </c>
      <c r="F31" s="6">
        <f t="shared" si="1"/>
        <v>50.96</v>
      </c>
      <c r="G31" s="6">
        <f t="shared" si="2"/>
        <v>70.46</v>
      </c>
      <c r="H31" s="7"/>
    </row>
    <row r="32" s="1" customFormat="1" ht="25" customHeight="1" spans="1:8">
      <c r="A32" s="5">
        <v>30</v>
      </c>
      <c r="B32" s="5">
        <v>20221006</v>
      </c>
      <c r="C32" s="6">
        <v>62</v>
      </c>
      <c r="D32" s="6">
        <f t="shared" si="0"/>
        <v>18.6</v>
      </c>
      <c r="E32" s="6">
        <v>73.8</v>
      </c>
      <c r="F32" s="6">
        <f t="shared" si="1"/>
        <v>51.66</v>
      </c>
      <c r="G32" s="6">
        <f t="shared" si="2"/>
        <v>70.26</v>
      </c>
      <c r="H32" s="7"/>
    </row>
    <row r="33" s="1" customFormat="1" ht="25" customHeight="1" spans="1:8">
      <c r="A33" s="5">
        <v>31</v>
      </c>
      <c r="B33" s="5">
        <v>20221053</v>
      </c>
      <c r="C33" s="6">
        <v>71</v>
      </c>
      <c r="D33" s="6">
        <f t="shared" si="0"/>
        <v>21.3</v>
      </c>
      <c r="E33" s="6">
        <v>69.8</v>
      </c>
      <c r="F33" s="6">
        <f t="shared" si="1"/>
        <v>48.86</v>
      </c>
      <c r="G33" s="6">
        <f t="shared" si="2"/>
        <v>70.16</v>
      </c>
      <c r="H33" s="7"/>
    </row>
    <row r="34" s="1" customFormat="1" ht="25" customHeight="1" spans="1:8">
      <c r="A34" s="5">
        <v>32</v>
      </c>
      <c r="B34" s="5">
        <v>20221085</v>
      </c>
      <c r="C34" s="6">
        <v>65</v>
      </c>
      <c r="D34" s="6">
        <f t="shared" si="0"/>
        <v>19.5</v>
      </c>
      <c r="E34" s="6">
        <v>72</v>
      </c>
      <c r="F34" s="6">
        <f t="shared" si="1"/>
        <v>50.4</v>
      </c>
      <c r="G34" s="6">
        <f t="shared" si="2"/>
        <v>69.9</v>
      </c>
      <c r="H34" s="7"/>
    </row>
    <row r="35" s="1" customFormat="1" ht="25" customHeight="1" spans="1:8">
      <c r="A35" s="5">
        <v>33</v>
      </c>
      <c r="B35" s="5">
        <v>20221058</v>
      </c>
      <c r="C35" s="6">
        <v>62</v>
      </c>
      <c r="D35" s="6">
        <f t="shared" si="0"/>
        <v>18.6</v>
      </c>
      <c r="E35" s="6">
        <v>72.6</v>
      </c>
      <c r="F35" s="6">
        <f t="shared" si="1"/>
        <v>50.82</v>
      </c>
      <c r="G35" s="6">
        <f t="shared" si="2"/>
        <v>69.42</v>
      </c>
      <c r="H35" s="7"/>
    </row>
    <row r="36" s="1" customFormat="1" ht="25" customHeight="1" spans="1:8">
      <c r="A36" s="5">
        <v>34</v>
      </c>
      <c r="B36" s="5">
        <v>20221070</v>
      </c>
      <c r="C36" s="6">
        <v>62</v>
      </c>
      <c r="D36" s="6">
        <f t="shared" si="0"/>
        <v>18.6</v>
      </c>
      <c r="E36" s="6">
        <v>69.8</v>
      </c>
      <c r="F36" s="6">
        <f t="shared" si="1"/>
        <v>48.86</v>
      </c>
      <c r="G36" s="6">
        <f t="shared" si="2"/>
        <v>67.46</v>
      </c>
      <c r="H36" s="7"/>
    </row>
    <row r="37" s="1" customFormat="1" ht="25" customHeight="1" spans="1:8">
      <c r="A37" s="5">
        <v>35</v>
      </c>
      <c r="B37" s="5">
        <v>20221015</v>
      </c>
      <c r="C37" s="6">
        <v>71</v>
      </c>
      <c r="D37" s="6">
        <f t="shared" si="0"/>
        <v>21.3</v>
      </c>
      <c r="E37" s="6">
        <v>0</v>
      </c>
      <c r="F37" s="6">
        <f t="shared" si="1"/>
        <v>0</v>
      </c>
      <c r="G37" s="6">
        <f t="shared" si="2"/>
        <v>21.3</v>
      </c>
      <c r="H37" s="7" t="s">
        <v>10</v>
      </c>
    </row>
    <row r="38" s="1" customFormat="1" ht="25" customHeight="1" spans="1:8">
      <c r="A38" s="5">
        <v>36</v>
      </c>
      <c r="B38" s="5">
        <v>20221003</v>
      </c>
      <c r="C38" s="6">
        <v>66</v>
      </c>
      <c r="D38" s="6">
        <f t="shared" si="0"/>
        <v>19.8</v>
      </c>
      <c r="E38" s="6">
        <v>0</v>
      </c>
      <c r="F38" s="6">
        <f t="shared" si="1"/>
        <v>0</v>
      </c>
      <c r="G38" s="6">
        <f t="shared" si="2"/>
        <v>19.8</v>
      </c>
      <c r="H38" s="7" t="s">
        <v>10</v>
      </c>
    </row>
    <row r="39" s="1" customFormat="1" ht="25" customHeight="1" spans="1:8">
      <c r="A39" s="5">
        <v>37</v>
      </c>
      <c r="B39" s="5">
        <v>20221067</v>
      </c>
      <c r="C39" s="6">
        <v>63</v>
      </c>
      <c r="D39" s="6">
        <f t="shared" si="0"/>
        <v>18.9</v>
      </c>
      <c r="E39" s="6">
        <v>0</v>
      </c>
      <c r="F39" s="6">
        <f t="shared" si="1"/>
        <v>0</v>
      </c>
      <c r="G39" s="6">
        <f t="shared" si="2"/>
        <v>18.9</v>
      </c>
      <c r="H39" s="7" t="s">
        <v>10</v>
      </c>
    </row>
    <row r="40" s="1" customFormat="1" ht="22.5" customHeight="1" spans="3:7">
      <c r="C40" s="8"/>
      <c r="D40" s="9"/>
      <c r="E40" s="9"/>
      <c r="F40" s="9"/>
      <c r="G40" s="9"/>
    </row>
    <row r="41" s="1" customFormat="1" ht="22.5" customHeight="1" spans="3:3">
      <c r="C41" s="10"/>
    </row>
    <row r="42" s="1" customFormat="1" ht="22.5" customHeight="1" spans="3:3">
      <c r="C42" s="10"/>
    </row>
    <row r="43" s="1" customFormat="1" ht="22.5" customHeight="1" spans="3:3">
      <c r="C43" s="10"/>
    </row>
    <row r="44" s="1" customFormat="1" ht="22.5" customHeight="1" spans="3:3">
      <c r="C44" s="10"/>
    </row>
    <row r="45" s="1" customFormat="1" ht="22.5" customHeight="1" spans="3:3">
      <c r="C45" s="10"/>
    </row>
    <row r="46" s="1" customFormat="1" ht="22.5" customHeight="1" spans="3:3">
      <c r="C46" s="10"/>
    </row>
    <row r="47" s="1" customFormat="1" ht="22.5" customHeight="1" spans="3:3">
      <c r="C47" s="10"/>
    </row>
    <row r="48" s="1" customFormat="1" ht="22.5" customHeight="1" spans="3:3">
      <c r="C48" s="10"/>
    </row>
    <row r="49" s="1" customFormat="1" ht="22.5" customHeight="1" spans="3:3">
      <c r="C49" s="10"/>
    </row>
    <row r="50" s="1" customFormat="1" ht="22.5" customHeight="1" spans="3:3">
      <c r="C50" s="10"/>
    </row>
    <row r="51" s="1" customFormat="1" ht="22.5" customHeight="1" spans="3:3">
      <c r="C51" s="10"/>
    </row>
    <row r="52" s="1" customFormat="1" ht="22.5" customHeight="1" spans="3:3">
      <c r="C52" s="10"/>
    </row>
    <row r="53" s="1" customFormat="1" ht="22.5" customHeight="1" spans="3:3">
      <c r="C53" s="10"/>
    </row>
  </sheetData>
  <sortState ref="A3:Q53">
    <sortCondition ref="G3" descending="1"/>
  </sortState>
  <mergeCells count="1">
    <mergeCell ref="A1:H1"/>
  </mergeCells>
  <pageMargins left="0.393055555555556" right="0.314583333333333" top="0.66875" bottom="0.708333333333333" header="0.5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财务金融岗</vt:lpstr>
      <vt:lpstr>综合管理岗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2022-10-11T02:06:00Z</dcterms:created>
  <dcterms:modified xsi:type="dcterms:W3CDTF">2022-11-21T03:12:55Z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1CEC52FCA42B4369AE48B2DEAAD167A0</vt:lpwstr>
  </property>
  <property fmtid="{D5CDD505-2E9C-101B-9397-08002B2CF9AE}" pid="3" name="KSOProductBuildVer">
    <vt:lpwstr>2052-11.1.0.12763</vt:lpwstr>
  </property>
</Properties>
</file>