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室会计" sheetId="1" r:id="rId1"/>
    <sheet name="科室办事员" sheetId="2" r:id="rId2"/>
    <sheet name="办公室宣传文员" sheetId="3" r:id="rId3"/>
    <sheet name="水务总站外勤" sheetId="4" r:id="rId4"/>
  </sheets>
  <calcPr calcId="144525"/>
</workbook>
</file>

<file path=xl/sharedStrings.xml><?xml version="1.0" encoding="utf-8"?>
<sst xmlns="http://schemas.openxmlformats.org/spreadsheetml/2006/main" count="41" uniqueCount="14">
  <si>
    <t>南京市雨花台区水务局招聘编外人员总成绩表（财务室会计）</t>
  </si>
  <si>
    <t>序号</t>
  </si>
  <si>
    <t>准考证号</t>
  </si>
  <si>
    <t>笔试成绩</t>
  </si>
  <si>
    <t>笔试成绩40%</t>
  </si>
  <si>
    <t>面试成绩</t>
  </si>
  <si>
    <t>面试成绩60%</t>
  </si>
  <si>
    <t>总成绩</t>
  </si>
  <si>
    <t>备注</t>
  </si>
  <si>
    <t>进入体检</t>
  </si>
  <si>
    <t>南京市雨花台区水务局招聘编外人员总成绩表（科室办事员）</t>
  </si>
  <si>
    <t>面试缺考</t>
  </si>
  <si>
    <t>南京市雨花台区水务局招聘编外人员总成绩表（办公室宣传文员）</t>
  </si>
  <si>
    <t>南京市雨花台区水务局招聘编外人员总成绩表（水务总站外勤）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</si>
</sst>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14" sqref="H14"/>
    </sheetView>
  </sheetViews>
  <sheetFormatPr defaultColWidth="9" defaultRowHeight="13.5" outlineLevelRow="4" outlineLevelCol="7"/>
  <cols>
    <col min="1" max="7" width="12.625" customWidth="1"/>
    <col min="8" max="8" width="12.625" style="2" customWidth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customHeight="1" spans="1:8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7" customHeight="1" spans="1:8">
      <c r="A3" s="7">
        <v>1</v>
      </c>
      <c r="B3" s="10">
        <v>20212063</v>
      </c>
      <c r="C3" s="8">
        <v>65</v>
      </c>
      <c r="D3" s="8">
        <f>C3*0.4</f>
        <v>26</v>
      </c>
      <c r="E3" s="8">
        <v>86.4</v>
      </c>
      <c r="F3" s="8">
        <f>E3*0.6</f>
        <v>51.84</v>
      </c>
      <c r="G3" s="8">
        <f>D3+F3</f>
        <v>77.84</v>
      </c>
      <c r="H3" s="9" t="s">
        <v>9</v>
      </c>
    </row>
    <row r="4" ht="27" customHeight="1" spans="1:8">
      <c r="A4" s="7">
        <v>2</v>
      </c>
      <c r="B4" s="10">
        <v>20212059</v>
      </c>
      <c r="C4" s="8">
        <v>68</v>
      </c>
      <c r="D4" s="8">
        <f>C4*0.4</f>
        <v>27.2</v>
      </c>
      <c r="E4" s="8">
        <v>77.4</v>
      </c>
      <c r="F4" s="8">
        <f>E4*0.6</f>
        <v>46.44</v>
      </c>
      <c r="G4" s="8">
        <f>D4+F4</f>
        <v>73.64</v>
      </c>
      <c r="H4" s="9"/>
    </row>
    <row r="5" ht="27" customHeight="1" spans="1:8">
      <c r="A5" s="7">
        <v>3</v>
      </c>
      <c r="B5" s="10">
        <v>20212005</v>
      </c>
      <c r="C5" s="8">
        <v>67</v>
      </c>
      <c r="D5" s="8">
        <f>C5*0.4</f>
        <v>26.8</v>
      </c>
      <c r="E5" s="8">
        <v>75</v>
      </c>
      <c r="F5" s="8">
        <f>E5*0.6</f>
        <v>45</v>
      </c>
      <c r="G5" s="8">
        <f>D5+F5</f>
        <v>71.8</v>
      </c>
      <c r="H5" s="9"/>
    </row>
  </sheetData>
  <sortState ref="A3:K5">
    <sortCondition ref="G3" descending="1"/>
  </sortState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E29" sqref="E29"/>
    </sheetView>
  </sheetViews>
  <sheetFormatPr defaultColWidth="9" defaultRowHeight="13.5" outlineLevelRow="4" outlineLevelCol="7"/>
  <cols>
    <col min="1" max="7" width="12.625" customWidth="1"/>
    <col min="8" max="8" width="12.625" style="2" customWidth="1"/>
  </cols>
  <sheetData>
    <row r="1" ht="45" customHeight="1" spans="1:8">
      <c r="A1" s="3" t="s">
        <v>10</v>
      </c>
      <c r="B1" s="3"/>
      <c r="C1" s="3"/>
      <c r="D1" s="3"/>
      <c r="E1" s="3"/>
      <c r="F1" s="3"/>
      <c r="G1" s="3"/>
      <c r="H1" s="3"/>
    </row>
    <row r="2" s="1" customFormat="1" ht="27" customHeight="1" spans="1:8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7" customHeight="1" spans="1:8">
      <c r="A3" s="7">
        <v>1</v>
      </c>
      <c r="B3" s="10">
        <v>20213015</v>
      </c>
      <c r="C3" s="8">
        <v>62</v>
      </c>
      <c r="D3" s="8">
        <f>C3*0.4</f>
        <v>24.8</v>
      </c>
      <c r="E3" s="8">
        <v>84.6</v>
      </c>
      <c r="F3" s="8">
        <f>E3*0.6</f>
        <v>50.76</v>
      </c>
      <c r="G3" s="8">
        <f>D3+F3</f>
        <v>75.56</v>
      </c>
      <c r="H3" s="9" t="s">
        <v>9</v>
      </c>
    </row>
    <row r="4" ht="27" customHeight="1" spans="1:8">
      <c r="A4" s="7">
        <v>2</v>
      </c>
      <c r="B4" s="10">
        <v>20213011</v>
      </c>
      <c r="C4" s="8">
        <v>56.5</v>
      </c>
      <c r="D4" s="8">
        <f>C4*0.4</f>
        <v>22.6</v>
      </c>
      <c r="E4" s="8">
        <v>68.2</v>
      </c>
      <c r="F4" s="8">
        <f>E4*0.6</f>
        <v>40.92</v>
      </c>
      <c r="G4" s="8">
        <f>D4+F4</f>
        <v>63.52</v>
      </c>
      <c r="H4" s="9"/>
    </row>
    <row r="5" ht="27" customHeight="1" spans="1:8">
      <c r="A5" s="7">
        <v>3</v>
      </c>
      <c r="B5" s="10">
        <v>20213007</v>
      </c>
      <c r="C5" s="8">
        <v>66</v>
      </c>
      <c r="D5" s="8">
        <f>C5*0.4</f>
        <v>26.4</v>
      </c>
      <c r="E5" s="8">
        <v>0</v>
      </c>
      <c r="F5" s="8">
        <v>0</v>
      </c>
      <c r="G5" s="8">
        <f>D5+F5</f>
        <v>26.4</v>
      </c>
      <c r="H5" s="9" t="s">
        <v>11</v>
      </c>
    </row>
  </sheetData>
  <sortState ref="A3:K5">
    <sortCondition ref="G3" descending="1"/>
  </sortState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D35" sqref="D35"/>
    </sheetView>
  </sheetViews>
  <sheetFormatPr defaultColWidth="9" defaultRowHeight="13.5" outlineLevelRow="2" outlineLevelCol="7"/>
  <cols>
    <col min="1" max="8" width="12.625" customWidth="1"/>
  </cols>
  <sheetData>
    <row r="1" ht="45" customHeight="1" spans="1:8">
      <c r="A1" s="3" t="s">
        <v>12</v>
      </c>
      <c r="B1" s="3"/>
      <c r="C1" s="3"/>
      <c r="D1" s="3"/>
      <c r="E1" s="3"/>
      <c r="F1" s="3"/>
      <c r="G1" s="3"/>
      <c r="H1" s="3"/>
    </row>
    <row r="2" s="1" customFormat="1" ht="27" customHeight="1" spans="1:8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7" customHeight="1" spans="1:8">
      <c r="A3" s="7">
        <v>1</v>
      </c>
      <c r="B3" s="7">
        <v>20214001</v>
      </c>
      <c r="C3" s="8">
        <v>63</v>
      </c>
      <c r="D3" s="8">
        <f>C3*0.4</f>
        <v>25.2</v>
      </c>
      <c r="E3" s="8">
        <v>86.2</v>
      </c>
      <c r="F3" s="8">
        <f>E3*0.6</f>
        <v>51.72</v>
      </c>
      <c r="G3" s="8">
        <f>D3+F3</f>
        <v>76.92</v>
      </c>
      <c r="H3" s="9" t="s">
        <v>9</v>
      </c>
    </row>
  </sheetData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E33" sqref="E33"/>
    </sheetView>
  </sheetViews>
  <sheetFormatPr defaultColWidth="9" defaultRowHeight="13.5" outlineLevelRow="2" outlineLevelCol="7"/>
  <cols>
    <col min="1" max="7" width="12.625" customWidth="1"/>
    <col min="8" max="8" width="12.625" style="2" customWidth="1"/>
  </cols>
  <sheetData>
    <row r="1" ht="45" customHeight="1" spans="1:8">
      <c r="A1" s="3" t="s">
        <v>13</v>
      </c>
      <c r="B1" s="3"/>
      <c r="C1" s="3"/>
      <c r="D1" s="3"/>
      <c r="E1" s="3"/>
      <c r="F1" s="3"/>
      <c r="G1" s="3"/>
      <c r="H1" s="3"/>
    </row>
    <row r="2" s="1" customFormat="1" ht="27" customHeight="1" spans="1:8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7" customHeight="1" spans="1:8">
      <c r="A3" s="7">
        <v>1</v>
      </c>
      <c r="B3" s="7">
        <v>20215001</v>
      </c>
      <c r="C3" s="8">
        <v>63</v>
      </c>
      <c r="D3" s="8">
        <f>C3*0.4</f>
        <v>25.2</v>
      </c>
      <c r="E3" s="8">
        <v>85.2</v>
      </c>
      <c r="F3" s="8">
        <f>E3*0.6</f>
        <v>51.12</v>
      </c>
      <c r="G3" s="8">
        <f>D3+F3</f>
        <v>76.32</v>
      </c>
      <c r="H3" s="9" t="s">
        <v>9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财务室会计</vt:lpstr>
      <vt:lpstr>科室办事员</vt:lpstr>
      <vt:lpstr>办公室宣传文员</vt:lpstr>
      <vt:lpstr>水务总站外勤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晚～晚</cp:lastModifiedBy>
  <dcterms:created xsi:type="dcterms:W3CDTF">2021-07-20T07:54:00Z</dcterms:created>
  <dcterms:modified xsi:type="dcterms:W3CDTF">2021-10-11T02:24:38Z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A4A141AC23064723A6298435DD7767BE</vt:lpwstr>
  </property>
  <property fmtid="{D5CDD505-2E9C-101B-9397-08002B2CF9AE}" pid="3" name="KSOProductBuildVer">
    <vt:lpwstr>2052-11.1.0.10938</vt:lpwstr>
  </property>
</Properties>
</file>