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/>
  </bookViews>
  <sheets>
    <sheet name="综合运营补贴" sheetId="16" r:id="rId1"/>
    <sheet name="入职奖励" sheetId="25" r:id="rId2"/>
    <sheet name="岗位津贴" sheetId="26" r:id="rId3"/>
    <sheet name="五类老人减免汇总" sheetId="7" r:id="rId4"/>
  </sheets>
  <definedNames>
    <definedName name="_xlnm._FilterDatabase" localSheetId="3" hidden="1">五类老人减免汇总!#REF!</definedName>
    <definedName name="_xlnm._FilterDatabase" localSheetId="0" hidden="1">综合运营补贴!$A$3:$C$23</definedName>
    <definedName name="_xlnm.Print_Titles" localSheetId="2">岗位津贴!$1:$2</definedName>
    <definedName name="_xlnm._FilterDatabase" localSheetId="2" hidden="1">岗位津贴!$B:$B</definedName>
    <definedName name="_xlnm._FilterDatabase" localSheetId="1" hidden="1">入职奖励!$B:$B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<sst xmlns="http://schemas.openxmlformats.org/spreadsheetml/2006/main" count="222" uniqueCount="133">
  <si>
    <t>雨花台区养老机构综合运营补贴汇总表</t>
  </si>
  <si>
    <t>单位：元</t>
  </si>
  <si>
    <t>序号</t>
  </si>
  <si>
    <t>机构名称</t>
  </si>
  <si>
    <t>2026年第一季度</t>
  </si>
  <si>
    <t>安居福仁（南京）养老服务有限公司</t>
  </si>
  <si>
    <t>南京南山园护理院</t>
  </si>
  <si>
    <t>南京市雨花台区瑞海博老年康复中心</t>
  </si>
  <si>
    <t>南京银松养老服务有限公司</t>
  </si>
  <si>
    <t>南京和怡韩府山颐养中心</t>
  </si>
  <si>
    <t>南京瑞芝康健古雄护理院有限公司</t>
  </si>
  <si>
    <t>南京市雨花台区板桥舒心养老院</t>
  </si>
  <si>
    <t>南京小行养老院</t>
  </si>
  <si>
    <t>南京雨花九如城养老护理中心</t>
  </si>
  <si>
    <t>南京宁南温馨老年公寓</t>
  </si>
  <si>
    <t>南京市雨花康爱托老公寓</t>
  </si>
  <si>
    <t>南京市雨花赛虹桥温馨老年公寓</t>
  </si>
  <si>
    <t>南京市雨花台区仁和长者照顾之家</t>
  </si>
  <si>
    <t>南京市雨花台区润明老年公寓</t>
  </si>
  <si>
    <t>南京雨花景明佳园爱心托老所</t>
  </si>
  <si>
    <t>南京雨花台区凤翔养老院</t>
  </si>
  <si>
    <t>南京诚乐养老服务有限公司</t>
  </si>
  <si>
    <t>南京和怡老年照护中心</t>
  </si>
  <si>
    <t>南京市雨花台区梅山老年公寓</t>
  </si>
  <si>
    <t>南京梅山天颐康养中心</t>
  </si>
  <si>
    <t>南京真美好老年公寓</t>
  </si>
  <si>
    <t>南京颐康养老院</t>
  </si>
  <si>
    <t>合    计</t>
  </si>
  <si>
    <t xml:space="preserve"> 雨花台区2026年上半年养老护理岗位工作人员入职奖励汇总表</t>
  </si>
  <si>
    <t>姓名</t>
  </si>
  <si>
    <t>单位</t>
  </si>
  <si>
    <t>奖励金额（元）</t>
  </si>
  <si>
    <t>于伟</t>
  </si>
  <si>
    <t>岳晨</t>
  </si>
  <si>
    <t>张克栋</t>
  </si>
  <si>
    <t>赵露</t>
  </si>
  <si>
    <t>马道君</t>
  </si>
  <si>
    <t>倪思琪</t>
  </si>
  <si>
    <t>沈玉飒</t>
  </si>
  <si>
    <t>王傅钰</t>
  </si>
  <si>
    <t>许倩</t>
  </si>
  <si>
    <t>殷红艳</t>
  </si>
  <si>
    <t>马纪</t>
  </si>
  <si>
    <t>沈华凤</t>
  </si>
  <si>
    <t>樊阳</t>
  </si>
  <si>
    <t>孙丽丽</t>
  </si>
  <si>
    <t>夏寒霜</t>
  </si>
  <si>
    <t>徐晨辰</t>
  </si>
  <si>
    <t>薛良滢</t>
  </si>
  <si>
    <t>周妍</t>
  </si>
  <si>
    <t>刘雷</t>
  </si>
  <si>
    <t>合计</t>
  </si>
  <si>
    <t>雨花台区2026年上半年养老服务机构从业人员岗位津贴汇总表</t>
  </si>
  <si>
    <t>补贴金额（元）</t>
  </si>
  <si>
    <t>梁婷婷</t>
  </si>
  <si>
    <t>罗伟</t>
  </si>
  <si>
    <t>秦玺劼</t>
  </si>
  <si>
    <t>任海新</t>
  </si>
  <si>
    <t>葛娇</t>
  </si>
  <si>
    <t>刘燕</t>
  </si>
  <si>
    <t>欧杰</t>
  </si>
  <si>
    <t>吴萍萍</t>
  </si>
  <si>
    <t>李贝贝</t>
  </si>
  <si>
    <t>林霞</t>
  </si>
  <si>
    <t>刘声玲</t>
  </si>
  <si>
    <t>刘心雨</t>
  </si>
  <si>
    <t>罗艳</t>
  </si>
  <si>
    <t>吕晨</t>
  </si>
  <si>
    <t>唐志聪</t>
  </si>
  <si>
    <t>汪源</t>
  </si>
  <si>
    <t>薛心怡</t>
  </si>
  <si>
    <t>于倩</t>
  </si>
  <si>
    <t>赵娇</t>
  </si>
  <si>
    <t>郑波波</t>
  </si>
  <si>
    <t>陈琪琪</t>
  </si>
  <si>
    <t>范瑶</t>
  </si>
  <si>
    <t>何欣</t>
  </si>
  <si>
    <t>徐晓燕</t>
  </si>
  <si>
    <t>陆宇</t>
  </si>
  <si>
    <t>张磊</t>
  </si>
  <si>
    <t>陈文利</t>
  </si>
  <si>
    <t>周凤</t>
  </si>
  <si>
    <t>胡朝模</t>
  </si>
  <si>
    <t>王贺锋</t>
  </si>
  <si>
    <t>陈立</t>
  </si>
  <si>
    <t>盛付娟</t>
  </si>
  <si>
    <t>汪青</t>
  </si>
  <si>
    <t>李婷婷</t>
  </si>
  <si>
    <t>项红玉</t>
  </si>
  <si>
    <t>张业永</t>
  </si>
  <si>
    <t>朱琴</t>
  </si>
  <si>
    <t>武建利</t>
  </si>
  <si>
    <t>喻容</t>
  </si>
  <si>
    <t>南京南山园居家养老服务中心</t>
  </si>
  <si>
    <t>何燕芳</t>
  </si>
  <si>
    <t>南京市手牵手居家养老服务中心</t>
  </si>
  <si>
    <t>汤金红</t>
  </si>
  <si>
    <t>刘婷婷</t>
  </si>
  <si>
    <t>李青</t>
  </si>
  <si>
    <t>南京雨花恒宇居家养老服务中心</t>
  </si>
  <si>
    <t>邢龙秀</t>
  </si>
  <si>
    <t>南京雨花乐言居家养老服务中心</t>
  </si>
  <si>
    <t>邢忠萍</t>
  </si>
  <si>
    <t>陈婷婷</t>
  </si>
  <si>
    <t>南京雨花润乐居家养老服务中心</t>
  </si>
  <si>
    <t>郭德芹</t>
  </si>
  <si>
    <t>南京悦心居家养老服务中心</t>
  </si>
  <si>
    <t>沈欣</t>
  </si>
  <si>
    <t>王娟娟</t>
  </si>
  <si>
    <t>魏伟</t>
  </si>
  <si>
    <t>张晓英</t>
  </si>
  <si>
    <t>周苏梅</t>
  </si>
  <si>
    <t>雨花台区2026年上半年政府养老扶助对象入住养老机构补贴汇总表</t>
  </si>
  <si>
    <t>陈兆俊</t>
  </si>
  <si>
    <t>江龙子</t>
  </si>
  <si>
    <t>聂子成</t>
  </si>
  <si>
    <t>石儒存</t>
  </si>
  <si>
    <t>李广朝</t>
  </si>
  <si>
    <t>张秀兰</t>
  </si>
  <si>
    <t>张育群</t>
  </si>
  <si>
    <t>周清玉</t>
  </si>
  <si>
    <t>王报国</t>
  </si>
  <si>
    <t>金本坤</t>
  </si>
  <si>
    <t>王连成</t>
  </si>
  <si>
    <t>吴海荣</t>
  </si>
  <si>
    <t>许保忠</t>
  </si>
  <si>
    <t>徐世振</t>
  </si>
  <si>
    <t>南京市秦淮区礼拜寺巷老年公寓</t>
  </si>
  <si>
    <t>张风英</t>
  </si>
  <si>
    <t>南京市秦淮区光华路常青树老年公寓</t>
  </si>
  <si>
    <t>徐燕</t>
  </si>
  <si>
    <t>南京市建邺区南山园老年公寓</t>
  </si>
  <si>
    <t>张玉英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</si>
</sst>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20"/>
      <color rgb="FF000000"/>
      <name val="方正小标宋_GBK"/>
      <charset val="134"/>
    </font>
    <font>
      <u/>
      <sz val="20"/>
      <color indexed="8"/>
      <name val="方正小标宋_GBK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20"/>
      <color rgb="FF000000"/>
      <name val="方正小标宋_GBK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 applyBorder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H17" sqref="H17"/>
    </sheetView>
  </sheetViews>
  <sheetFormatPr defaultColWidth="9" defaultRowHeight="13.5" outlineLevelCol="2"/>
  <cols>
    <col min="1" max="1" width="23.625" style="25" customWidth="1"/>
    <col min="2" max="2" width="49.25" style="25" customWidth="1"/>
    <col min="3" max="3" width="42.375" style="25" customWidth="1"/>
    <col min="4" max="4" width="8.25" style="25" customWidth="1"/>
    <col min="5" max="16384" width="9" style="25"/>
  </cols>
  <sheetData>
    <row r="1" ht="32" customHeight="1" spans="1:3">
      <c r="A1" s="26" t="s">
        <v>0</v>
      </c>
      <c r="B1" s="26"/>
      <c r="C1" s="26"/>
    </row>
    <row r="2" ht="21" customHeight="1" spans="1:3">
      <c r="A2" s="27" t="s">
        <v>1</v>
      </c>
      <c r="B2" s="27"/>
      <c r="C2" s="27"/>
    </row>
    <row r="3" ht="20" customHeight="1" spans="1:3">
      <c r="A3" s="28" t="s">
        <v>2</v>
      </c>
      <c r="B3" s="28" t="s">
        <v>3</v>
      </c>
      <c r="C3" s="28" t="s">
        <v>4</v>
      </c>
    </row>
    <row r="4" ht="20" customHeight="1" spans="1:3">
      <c r="A4" s="29">
        <v>1</v>
      </c>
      <c r="B4" s="30" t="s">
        <v>5</v>
      </c>
      <c r="C4" s="31">
        <v>46002</v>
      </c>
    </row>
    <row r="5" ht="20" customHeight="1" spans="1:3">
      <c r="A5" s="29">
        <v>2</v>
      </c>
      <c r="B5" s="30" t="s">
        <v>6</v>
      </c>
      <c r="C5" s="31">
        <v>129756</v>
      </c>
    </row>
    <row r="6" ht="20" customHeight="1" spans="1:3">
      <c r="A6" s="29">
        <v>3</v>
      </c>
      <c r="B6" s="30" t="s">
        <v>7</v>
      </c>
      <c r="C6" s="31">
        <v>153384</v>
      </c>
    </row>
    <row r="7" ht="20" customHeight="1" spans="1:3">
      <c r="A7" s="29">
        <v>4</v>
      </c>
      <c r="B7" s="30" t="s">
        <v>8</v>
      </c>
      <c r="C7" s="31">
        <v>115302</v>
      </c>
    </row>
    <row r="8" ht="20" customHeight="1" spans="1:3">
      <c r="A8" s="29">
        <v>5</v>
      </c>
      <c r="B8" s="30" t="s">
        <v>9</v>
      </c>
      <c r="C8" s="31">
        <v>70092</v>
      </c>
    </row>
    <row r="9" ht="20" customHeight="1" spans="1:3">
      <c r="A9" s="29">
        <v>6</v>
      </c>
      <c r="B9" s="30" t="s">
        <v>10</v>
      </c>
      <c r="C9" s="31">
        <v>56232</v>
      </c>
    </row>
    <row r="10" ht="20" customHeight="1" spans="1:3">
      <c r="A10" s="29">
        <v>7</v>
      </c>
      <c r="B10" s="30" t="s">
        <v>11</v>
      </c>
      <c r="C10" s="31">
        <v>50640</v>
      </c>
    </row>
    <row r="11" ht="20" customHeight="1" spans="1:3">
      <c r="A11" s="29">
        <v>8</v>
      </c>
      <c r="B11" s="30" t="s">
        <v>12</v>
      </c>
      <c r="C11" s="31">
        <v>110220</v>
      </c>
    </row>
    <row r="12" ht="20" customHeight="1" spans="1:3">
      <c r="A12" s="29">
        <v>9</v>
      </c>
      <c r="B12" s="30" t="s">
        <v>13</v>
      </c>
      <c r="C12" s="31">
        <v>43380</v>
      </c>
    </row>
    <row r="13" ht="20" customHeight="1" spans="1:3">
      <c r="A13" s="29">
        <v>10</v>
      </c>
      <c r="B13" s="30" t="s">
        <v>14</v>
      </c>
      <c r="C13" s="31">
        <v>37638</v>
      </c>
    </row>
    <row r="14" ht="20" customHeight="1" spans="1:3">
      <c r="A14" s="29">
        <v>11</v>
      </c>
      <c r="B14" s="30" t="s">
        <v>15</v>
      </c>
      <c r="C14" s="31">
        <v>39636</v>
      </c>
    </row>
    <row r="15" ht="20" customHeight="1" spans="1:3">
      <c r="A15" s="29">
        <v>12</v>
      </c>
      <c r="B15" s="32" t="s">
        <v>16</v>
      </c>
      <c r="C15" s="31">
        <v>50922</v>
      </c>
    </row>
    <row r="16" ht="20" customHeight="1" spans="1:3">
      <c r="A16" s="29">
        <v>13</v>
      </c>
      <c r="B16" s="30" t="s">
        <v>17</v>
      </c>
      <c r="C16" s="31">
        <v>10746</v>
      </c>
    </row>
    <row r="17" ht="20" customHeight="1" spans="1:3">
      <c r="A17" s="29">
        <v>14</v>
      </c>
      <c r="B17" s="30" t="s">
        <v>18</v>
      </c>
      <c r="C17" s="31">
        <v>10752</v>
      </c>
    </row>
    <row r="18" ht="20" customHeight="1" spans="1:3">
      <c r="A18" s="29">
        <v>15</v>
      </c>
      <c r="B18" s="30" t="s">
        <v>19</v>
      </c>
      <c r="C18" s="31">
        <v>5520</v>
      </c>
    </row>
    <row r="19" ht="20" customHeight="1" spans="1:3">
      <c r="A19" s="29">
        <v>16</v>
      </c>
      <c r="B19" s="30" t="s">
        <v>20</v>
      </c>
      <c r="C19" s="31">
        <v>8400</v>
      </c>
    </row>
    <row r="20" ht="20" customHeight="1" spans="1:3">
      <c r="A20" s="29">
        <v>17</v>
      </c>
      <c r="B20" s="30" t="s">
        <v>21</v>
      </c>
      <c r="C20" s="31">
        <v>17514</v>
      </c>
    </row>
    <row r="21" ht="20" customHeight="1" spans="1:3">
      <c r="A21" s="29">
        <v>18</v>
      </c>
      <c r="B21" s="30" t="s">
        <v>22</v>
      </c>
      <c r="C21" s="31">
        <v>14826</v>
      </c>
    </row>
    <row r="22" ht="20" customHeight="1" spans="1:3">
      <c r="A22" s="29">
        <v>19</v>
      </c>
      <c r="B22" s="30" t="s">
        <v>23</v>
      </c>
      <c r="C22" s="31">
        <v>32340</v>
      </c>
    </row>
    <row r="23" ht="20" customHeight="1" spans="1:3">
      <c r="A23" s="29">
        <v>20</v>
      </c>
      <c r="B23" s="30" t="s">
        <v>24</v>
      </c>
      <c r="C23" s="31">
        <v>16254</v>
      </c>
    </row>
    <row r="24" ht="20" customHeight="1" spans="1:3">
      <c r="A24" s="29">
        <v>21</v>
      </c>
      <c r="B24" s="30" t="s">
        <v>25</v>
      </c>
      <c r="C24" s="33">
        <v>9828</v>
      </c>
    </row>
    <row r="25" ht="20" customHeight="1" spans="1:3">
      <c r="A25" s="29">
        <v>22</v>
      </c>
      <c r="B25" s="30" t="s">
        <v>26</v>
      </c>
      <c r="C25" s="33">
        <v>5796</v>
      </c>
    </row>
    <row r="26" ht="20" customHeight="1" spans="1:3">
      <c r="A26" s="29" t="s">
        <v>27</v>
      </c>
      <c r="B26" s="29"/>
      <c r="C26" s="29">
        <f>SUM(C4:C25)</f>
        <v>1035180</v>
      </c>
    </row>
  </sheetData>
  <mergeCells count="3">
    <mergeCell ref="A1:C1"/>
    <mergeCell ref="A2:C2"/>
    <mergeCell ref="A26:B26"/>
  </mergeCells>
  <printOptions horizontalCentered="1"/>
  <pageMargins left="0.393055555555556" right="0.393055555555556" top="0.393055555555556" bottom="0.393055555555556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D16" sqref="D16"/>
    </sheetView>
  </sheetViews>
  <sheetFormatPr defaultColWidth="9" defaultRowHeight="13.5" outlineLevelCol="3"/>
  <cols>
    <col min="1" max="1" width="17.5" customWidth="1"/>
    <col min="2" max="2" width="22.625" customWidth="1"/>
    <col min="3" max="3" width="46.5" customWidth="1"/>
    <col min="4" max="4" width="32.375" customWidth="1"/>
    <col min="5" max="10" width="16.875" customWidth="1"/>
  </cols>
  <sheetData>
    <row r="1" ht="44" customHeight="1" spans="1:4">
      <c r="A1" s="12" t="s">
        <v>28</v>
      </c>
      <c r="B1" s="20"/>
      <c r="C1" s="20"/>
      <c r="D1" s="20"/>
    </row>
    <row r="2" ht="16" customHeight="1" spans="1:4">
      <c r="A2" s="21" t="s">
        <v>2</v>
      </c>
      <c r="B2" s="21" t="s">
        <v>29</v>
      </c>
      <c r="C2" s="21" t="s">
        <v>30</v>
      </c>
      <c r="D2" s="21" t="s">
        <v>31</v>
      </c>
    </row>
    <row r="3" s="11" customFormat="1" ht="16" customHeight="1" spans="1:4">
      <c r="A3" s="22">
        <v>1</v>
      </c>
      <c r="B3" s="23" t="s">
        <v>32</v>
      </c>
      <c r="C3" s="23" t="s">
        <v>5</v>
      </c>
      <c r="D3" s="23">
        <v>10000</v>
      </c>
    </row>
    <row r="4" ht="16" customHeight="1" spans="1:4">
      <c r="A4" s="22">
        <v>2</v>
      </c>
      <c r="B4" s="16" t="s">
        <v>33</v>
      </c>
      <c r="C4" s="18" t="s">
        <v>5</v>
      </c>
      <c r="D4" s="16">
        <v>10000</v>
      </c>
    </row>
    <row r="5" ht="16" customHeight="1" spans="1:4">
      <c r="A5" s="22">
        <v>3</v>
      </c>
      <c r="B5" s="16" t="s">
        <v>34</v>
      </c>
      <c r="C5" s="18" t="s">
        <v>5</v>
      </c>
      <c r="D5" s="16">
        <v>20000</v>
      </c>
    </row>
    <row r="6" ht="16" customHeight="1" spans="1:4">
      <c r="A6" s="22">
        <v>4</v>
      </c>
      <c r="B6" s="18" t="s">
        <v>35</v>
      </c>
      <c r="C6" s="18" t="s">
        <v>5</v>
      </c>
      <c r="D6" s="23">
        <v>10500</v>
      </c>
    </row>
    <row r="7" ht="16" customHeight="1" spans="1:4">
      <c r="A7" s="22">
        <v>5</v>
      </c>
      <c r="B7" s="16" t="s">
        <v>36</v>
      </c>
      <c r="C7" s="18" t="s">
        <v>6</v>
      </c>
      <c r="D7" s="16">
        <v>20000</v>
      </c>
    </row>
    <row r="8" ht="16" customHeight="1" spans="1:4">
      <c r="A8" s="22">
        <v>6</v>
      </c>
      <c r="B8" s="16" t="s">
        <v>37</v>
      </c>
      <c r="C8" s="18" t="s">
        <v>6</v>
      </c>
      <c r="D8" s="16">
        <v>10000</v>
      </c>
    </row>
    <row r="9" ht="16" customHeight="1" spans="1:4">
      <c r="A9" s="22">
        <v>7</v>
      </c>
      <c r="B9" s="16" t="s">
        <v>38</v>
      </c>
      <c r="C9" s="18" t="s">
        <v>6</v>
      </c>
      <c r="D9" s="16">
        <v>10000</v>
      </c>
    </row>
    <row r="10" s="11" customFormat="1" ht="16" customHeight="1" spans="1:4">
      <c r="A10" s="22">
        <v>8</v>
      </c>
      <c r="B10" s="16" t="s">
        <v>39</v>
      </c>
      <c r="C10" s="18" t="s">
        <v>6</v>
      </c>
      <c r="D10" s="16">
        <v>10000</v>
      </c>
    </row>
    <row r="11" s="11" customFormat="1" ht="16" customHeight="1" spans="1:4">
      <c r="A11" s="22">
        <v>9</v>
      </c>
      <c r="B11" s="16" t="s">
        <v>40</v>
      </c>
      <c r="C11" s="18" t="s">
        <v>6</v>
      </c>
      <c r="D11" s="16">
        <v>7500</v>
      </c>
    </row>
    <row r="12" s="11" customFormat="1" ht="16" customHeight="1" spans="1:4">
      <c r="A12" s="22">
        <v>10</v>
      </c>
      <c r="B12" s="16" t="s">
        <v>41</v>
      </c>
      <c r="C12" s="18" t="s">
        <v>6</v>
      </c>
      <c r="D12" s="16">
        <v>12500</v>
      </c>
    </row>
    <row r="13" s="11" customFormat="1" ht="16" customHeight="1" spans="1:4">
      <c r="A13" s="22">
        <v>11</v>
      </c>
      <c r="B13" s="16" t="s">
        <v>42</v>
      </c>
      <c r="C13" s="18" t="s">
        <v>8</v>
      </c>
      <c r="D13" s="16">
        <v>10000</v>
      </c>
    </row>
    <row r="14" ht="16" customHeight="1" spans="1:4">
      <c r="A14" s="22">
        <v>12</v>
      </c>
      <c r="B14" s="18" t="s">
        <v>43</v>
      </c>
      <c r="C14" s="18" t="s">
        <v>9</v>
      </c>
      <c r="D14" s="16">
        <v>7500</v>
      </c>
    </row>
    <row r="15" ht="16" customHeight="1" spans="1:4">
      <c r="A15" s="22">
        <v>13</v>
      </c>
      <c r="B15" s="18" t="s">
        <v>44</v>
      </c>
      <c r="C15" s="18" t="s">
        <v>10</v>
      </c>
      <c r="D15" s="16">
        <v>18000</v>
      </c>
    </row>
    <row r="16" ht="16" customHeight="1" spans="1:4">
      <c r="A16" s="22">
        <v>14</v>
      </c>
      <c r="B16" s="18" t="s">
        <v>45</v>
      </c>
      <c r="C16" s="18" t="s">
        <v>12</v>
      </c>
      <c r="D16" s="16">
        <v>7500</v>
      </c>
    </row>
    <row r="17" ht="16" customHeight="1" spans="1:4">
      <c r="A17" s="22">
        <v>15</v>
      </c>
      <c r="B17" s="16" t="s">
        <v>46</v>
      </c>
      <c r="C17" s="18" t="s">
        <v>12</v>
      </c>
      <c r="D17" s="16">
        <v>10000</v>
      </c>
    </row>
    <row r="18" ht="16" customHeight="1" spans="1:4">
      <c r="A18" s="22">
        <v>16</v>
      </c>
      <c r="B18" s="18" t="s">
        <v>47</v>
      </c>
      <c r="C18" s="18" t="s">
        <v>12</v>
      </c>
      <c r="D18" s="16">
        <v>10000</v>
      </c>
    </row>
    <row r="19" ht="16" customHeight="1" spans="1:4">
      <c r="A19" s="22">
        <v>17</v>
      </c>
      <c r="B19" s="18" t="s">
        <v>48</v>
      </c>
      <c r="C19" s="18" t="s">
        <v>12</v>
      </c>
      <c r="D19" s="16">
        <v>10000</v>
      </c>
    </row>
    <row r="20" ht="16" customHeight="1" spans="1:4">
      <c r="A20" s="22">
        <v>18</v>
      </c>
      <c r="B20" s="18" t="s">
        <v>49</v>
      </c>
      <c r="C20" s="18" t="s">
        <v>13</v>
      </c>
      <c r="D20" s="16">
        <v>10000</v>
      </c>
    </row>
    <row r="21" ht="16" customHeight="1" spans="1:4">
      <c r="A21" s="22">
        <v>19</v>
      </c>
      <c r="B21" s="16" t="s">
        <v>50</v>
      </c>
      <c r="C21" s="18" t="s">
        <v>14</v>
      </c>
      <c r="D21" s="16">
        <v>10000</v>
      </c>
    </row>
    <row r="22" ht="16" customHeight="1" spans="1:4">
      <c r="A22" s="24" t="s">
        <v>51</v>
      </c>
      <c r="B22" s="24"/>
      <c r="C22" s="24"/>
      <c r="D22" s="19">
        <f>SUM(D3:D21)</f>
        <v>213500</v>
      </c>
    </row>
  </sheetData>
  <mergeCells count="2">
    <mergeCell ref="A1:D1"/>
    <mergeCell ref="A22:C22"/>
  </mergeCells>
  <pageMargins left="0.984027777777778" right="0.948611111111111" top="0.60625" bottom="0.590277777777778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workbookViewId="0">
      <selection activeCell="K45" sqref="K45"/>
    </sheetView>
  </sheetViews>
  <sheetFormatPr defaultColWidth="9" defaultRowHeight="13.5" outlineLevelCol="3"/>
  <cols>
    <col min="1" max="1" width="20.375" customWidth="1"/>
    <col min="2" max="2" width="26.125" customWidth="1"/>
    <col min="3" max="3" width="48.75" customWidth="1"/>
    <col min="4" max="4" width="29" customWidth="1"/>
    <col min="5" max="5" width="24.125" customWidth="1"/>
  </cols>
  <sheetData>
    <row r="1" ht="27" spans="1:4">
      <c r="A1" s="12" t="s">
        <v>52</v>
      </c>
      <c r="B1" s="13"/>
      <c r="C1" s="13"/>
      <c r="D1" s="13"/>
    </row>
    <row r="2" s="11" customFormat="1" ht="17" customHeight="1" spans="1:4">
      <c r="A2" s="14" t="s">
        <v>2</v>
      </c>
      <c r="B2" s="14" t="s">
        <v>29</v>
      </c>
      <c r="C2" s="14" t="s">
        <v>30</v>
      </c>
      <c r="D2" s="14" t="s">
        <v>53</v>
      </c>
    </row>
    <row r="3" s="11" customFormat="1" ht="17" customHeight="1" spans="1:4">
      <c r="A3" s="15">
        <v>1</v>
      </c>
      <c r="B3" s="16" t="s">
        <v>54</v>
      </c>
      <c r="C3" s="16" t="s">
        <v>5</v>
      </c>
      <c r="D3" s="16">
        <v>3600</v>
      </c>
    </row>
    <row r="4" s="11" customFormat="1" ht="17" customHeight="1" spans="1:4">
      <c r="A4" s="15">
        <v>2</v>
      </c>
      <c r="B4" s="16" t="s">
        <v>55</v>
      </c>
      <c r="C4" s="16" t="s">
        <v>5</v>
      </c>
      <c r="D4" s="16">
        <v>4800</v>
      </c>
    </row>
    <row r="5" s="11" customFormat="1" ht="17" customHeight="1" spans="1:4">
      <c r="A5" s="15">
        <v>3</v>
      </c>
      <c r="B5" s="16" t="s">
        <v>56</v>
      </c>
      <c r="C5" s="16" t="s">
        <v>5</v>
      </c>
      <c r="D5" s="16">
        <v>3840</v>
      </c>
    </row>
    <row r="6" s="11" customFormat="1" ht="17" customHeight="1" spans="1:4">
      <c r="A6" s="15">
        <v>4</v>
      </c>
      <c r="B6" s="16" t="s">
        <v>57</v>
      </c>
      <c r="C6" s="16" t="s">
        <v>5</v>
      </c>
      <c r="D6" s="16">
        <v>1200</v>
      </c>
    </row>
    <row r="7" s="11" customFormat="1" ht="17" customHeight="1" spans="1:4">
      <c r="A7" s="15">
        <v>5</v>
      </c>
      <c r="B7" s="16" t="s">
        <v>58</v>
      </c>
      <c r="C7" s="16" t="s">
        <v>6</v>
      </c>
      <c r="D7" s="16">
        <v>4800</v>
      </c>
    </row>
    <row r="8" s="11" customFormat="1" ht="17" customHeight="1" spans="1:4">
      <c r="A8" s="15">
        <v>6</v>
      </c>
      <c r="B8" s="16" t="s">
        <v>59</v>
      </c>
      <c r="C8" s="16" t="s">
        <v>6</v>
      </c>
      <c r="D8" s="16">
        <v>2640</v>
      </c>
    </row>
    <row r="9" s="11" customFormat="1" ht="17" customHeight="1" spans="1:4">
      <c r="A9" s="15">
        <v>7</v>
      </c>
      <c r="B9" s="16" t="s">
        <v>60</v>
      </c>
      <c r="C9" s="16" t="s">
        <v>6</v>
      </c>
      <c r="D9" s="16">
        <v>3600</v>
      </c>
    </row>
    <row r="10" s="11" customFormat="1" ht="17" customHeight="1" spans="1:4">
      <c r="A10" s="15">
        <v>8</v>
      </c>
      <c r="B10" s="16" t="s">
        <v>61</v>
      </c>
      <c r="C10" s="16" t="s">
        <v>6</v>
      </c>
      <c r="D10" s="16">
        <v>3120</v>
      </c>
    </row>
    <row r="11" s="11" customFormat="1" ht="17" customHeight="1" spans="1:4">
      <c r="A11" s="15">
        <v>9</v>
      </c>
      <c r="B11" s="16" t="s">
        <v>62</v>
      </c>
      <c r="C11" s="16" t="s">
        <v>7</v>
      </c>
      <c r="D11" s="16">
        <v>3200</v>
      </c>
    </row>
    <row r="12" s="11" customFormat="1" ht="17" customHeight="1" spans="1:4">
      <c r="A12" s="15">
        <v>10</v>
      </c>
      <c r="B12" s="16" t="s">
        <v>63</v>
      </c>
      <c r="C12" s="16" t="s">
        <v>7</v>
      </c>
      <c r="D12" s="16">
        <v>4800</v>
      </c>
    </row>
    <row r="13" s="11" customFormat="1" ht="17" customHeight="1" spans="1:4">
      <c r="A13" s="15">
        <v>11</v>
      </c>
      <c r="B13" s="16" t="s">
        <v>64</v>
      </c>
      <c r="C13" s="16" t="s">
        <v>7</v>
      </c>
      <c r="D13" s="16">
        <v>4720</v>
      </c>
    </row>
    <row r="14" s="11" customFormat="1" ht="17" customHeight="1" spans="1:4">
      <c r="A14" s="15">
        <v>12</v>
      </c>
      <c r="B14" s="16" t="s">
        <v>65</v>
      </c>
      <c r="C14" s="16" t="s">
        <v>7</v>
      </c>
      <c r="D14" s="16">
        <v>2400</v>
      </c>
    </row>
    <row r="15" s="11" customFormat="1" ht="17" customHeight="1" spans="1:4">
      <c r="A15" s="15">
        <v>13</v>
      </c>
      <c r="B15" s="16" t="s">
        <v>66</v>
      </c>
      <c r="C15" s="16" t="s">
        <v>7</v>
      </c>
      <c r="D15" s="16">
        <v>4800</v>
      </c>
    </row>
    <row r="16" s="11" customFormat="1" ht="17" customHeight="1" spans="1:4">
      <c r="A16" s="15">
        <v>14</v>
      </c>
      <c r="B16" s="16" t="s">
        <v>67</v>
      </c>
      <c r="C16" s="16" t="s">
        <v>7</v>
      </c>
      <c r="D16" s="16">
        <v>3760</v>
      </c>
    </row>
    <row r="17" s="11" customFormat="1" ht="17" customHeight="1" spans="1:4">
      <c r="A17" s="15">
        <v>15</v>
      </c>
      <c r="B17" s="16" t="s">
        <v>68</v>
      </c>
      <c r="C17" s="16" t="s">
        <v>7</v>
      </c>
      <c r="D17" s="16">
        <v>3120</v>
      </c>
    </row>
    <row r="18" s="11" customFormat="1" spans="1:4">
      <c r="A18" s="15">
        <v>16</v>
      </c>
      <c r="B18" s="16" t="s">
        <v>69</v>
      </c>
      <c r="C18" s="16" t="s">
        <v>7</v>
      </c>
      <c r="D18" s="16">
        <v>4800</v>
      </c>
    </row>
    <row r="19" s="11" customFormat="1" spans="1:4">
      <c r="A19" s="15">
        <v>17</v>
      </c>
      <c r="B19" s="16" t="s">
        <v>70</v>
      </c>
      <c r="C19" s="16" t="s">
        <v>7</v>
      </c>
      <c r="D19" s="16">
        <v>3800</v>
      </c>
    </row>
    <row r="20" s="11" customFormat="1" spans="1:4">
      <c r="A20" s="15">
        <v>18</v>
      </c>
      <c r="B20" s="16" t="s">
        <v>71</v>
      </c>
      <c r="C20" s="16" t="s">
        <v>7</v>
      </c>
      <c r="D20" s="16">
        <v>4080</v>
      </c>
    </row>
    <row r="21" s="11" customFormat="1" spans="1:4">
      <c r="A21" s="15">
        <v>19</v>
      </c>
      <c r="B21" s="16" t="s">
        <v>72</v>
      </c>
      <c r="C21" s="16" t="s">
        <v>7</v>
      </c>
      <c r="D21" s="16">
        <v>4560</v>
      </c>
    </row>
    <row r="22" s="11" customFormat="1" spans="1:4">
      <c r="A22" s="15">
        <v>20</v>
      </c>
      <c r="B22" s="16" t="s">
        <v>73</v>
      </c>
      <c r="C22" s="16" t="s">
        <v>7</v>
      </c>
      <c r="D22" s="16">
        <v>3600</v>
      </c>
    </row>
    <row r="23" spans="1:4">
      <c r="A23" s="15">
        <v>21</v>
      </c>
      <c r="B23" s="16" t="s">
        <v>74</v>
      </c>
      <c r="C23" s="16" t="s">
        <v>8</v>
      </c>
      <c r="D23" s="16">
        <v>3040</v>
      </c>
    </row>
    <row r="24" spans="1:4">
      <c r="A24" s="15">
        <v>22</v>
      </c>
      <c r="B24" s="16" t="s">
        <v>75</v>
      </c>
      <c r="C24" s="16" t="s">
        <v>8</v>
      </c>
      <c r="D24" s="16">
        <v>3120</v>
      </c>
    </row>
    <row r="25" spans="1:4">
      <c r="A25" s="15">
        <v>23</v>
      </c>
      <c r="B25" s="16" t="s">
        <v>76</v>
      </c>
      <c r="C25" s="16" t="s">
        <v>8</v>
      </c>
      <c r="D25" s="16">
        <v>3120</v>
      </c>
    </row>
    <row r="26" spans="1:4">
      <c r="A26" s="15">
        <v>24</v>
      </c>
      <c r="B26" s="16" t="s">
        <v>77</v>
      </c>
      <c r="C26" s="16" t="s">
        <v>8</v>
      </c>
      <c r="D26" s="16">
        <v>3120</v>
      </c>
    </row>
    <row r="27" spans="1:4">
      <c r="A27" s="15">
        <v>25</v>
      </c>
      <c r="B27" s="16" t="s">
        <v>78</v>
      </c>
      <c r="C27" s="16" t="s">
        <v>9</v>
      </c>
      <c r="D27" s="16">
        <v>2400</v>
      </c>
    </row>
    <row r="28" spans="1:4">
      <c r="A28" s="15">
        <v>26</v>
      </c>
      <c r="B28" s="16" t="s">
        <v>79</v>
      </c>
      <c r="C28" s="16" t="s">
        <v>9</v>
      </c>
      <c r="D28" s="16">
        <v>2400</v>
      </c>
    </row>
    <row r="29" spans="1:4">
      <c r="A29" s="15">
        <v>27</v>
      </c>
      <c r="B29" s="16" t="s">
        <v>80</v>
      </c>
      <c r="C29" s="16" t="s">
        <v>10</v>
      </c>
      <c r="D29" s="16">
        <v>2000</v>
      </c>
    </row>
    <row r="30" spans="1:4">
      <c r="A30" s="15">
        <v>28</v>
      </c>
      <c r="B30" s="16" t="s">
        <v>81</v>
      </c>
      <c r="C30" s="16" t="s">
        <v>11</v>
      </c>
      <c r="D30" s="16">
        <v>4320</v>
      </c>
    </row>
    <row r="31" spans="1:4">
      <c r="A31" s="15">
        <v>29</v>
      </c>
      <c r="B31" s="16" t="s">
        <v>82</v>
      </c>
      <c r="C31" s="17" t="s">
        <v>12</v>
      </c>
      <c r="D31" s="16">
        <v>2640</v>
      </c>
    </row>
    <row r="32" spans="1:4">
      <c r="A32" s="15">
        <v>30</v>
      </c>
      <c r="B32" s="16" t="s">
        <v>83</v>
      </c>
      <c r="C32" s="17" t="s">
        <v>12</v>
      </c>
      <c r="D32" s="16">
        <v>4240</v>
      </c>
    </row>
    <row r="33" spans="1:4">
      <c r="A33" s="15">
        <v>31</v>
      </c>
      <c r="B33" s="16" t="s">
        <v>84</v>
      </c>
      <c r="C33" s="16" t="s">
        <v>14</v>
      </c>
      <c r="D33" s="16">
        <v>4800</v>
      </c>
    </row>
    <row r="34" spans="1:4">
      <c r="A34" s="15">
        <v>32</v>
      </c>
      <c r="B34" s="16" t="s">
        <v>85</v>
      </c>
      <c r="C34" s="16" t="s">
        <v>15</v>
      </c>
      <c r="D34" s="16">
        <v>4800</v>
      </c>
    </row>
    <row r="35" spans="1:4">
      <c r="A35" s="15">
        <v>33</v>
      </c>
      <c r="B35" s="16" t="s">
        <v>86</v>
      </c>
      <c r="C35" s="16" t="s">
        <v>15</v>
      </c>
      <c r="D35" s="16">
        <v>4800</v>
      </c>
    </row>
    <row r="36" spans="1:4">
      <c r="A36" s="15">
        <v>34</v>
      </c>
      <c r="B36" s="16" t="s">
        <v>87</v>
      </c>
      <c r="C36" s="16" t="s">
        <v>16</v>
      </c>
      <c r="D36" s="16">
        <v>4800</v>
      </c>
    </row>
    <row r="37" spans="1:4">
      <c r="A37" s="15">
        <v>35</v>
      </c>
      <c r="B37" s="18" t="s">
        <v>88</v>
      </c>
      <c r="C37" s="18" t="s">
        <v>16</v>
      </c>
      <c r="D37" s="16">
        <v>4800</v>
      </c>
    </row>
    <row r="38" spans="1:4">
      <c r="A38" s="15">
        <v>36</v>
      </c>
      <c r="B38" s="18" t="s">
        <v>89</v>
      </c>
      <c r="C38" s="18" t="s">
        <v>16</v>
      </c>
      <c r="D38" s="16">
        <v>4320</v>
      </c>
    </row>
    <row r="39" spans="1:4">
      <c r="A39" s="15">
        <v>37</v>
      </c>
      <c r="B39" s="18" t="s">
        <v>90</v>
      </c>
      <c r="C39" s="18" t="s">
        <v>16</v>
      </c>
      <c r="D39" s="16">
        <v>2400</v>
      </c>
    </row>
    <row r="40" spans="1:4">
      <c r="A40" s="15">
        <v>38</v>
      </c>
      <c r="B40" s="18" t="s">
        <v>91</v>
      </c>
      <c r="C40" s="18" t="s">
        <v>23</v>
      </c>
      <c r="D40" s="16">
        <v>2400</v>
      </c>
    </row>
    <row r="41" spans="1:4">
      <c r="A41" s="15">
        <v>39</v>
      </c>
      <c r="B41" s="16" t="s">
        <v>92</v>
      </c>
      <c r="C41" s="16" t="s">
        <v>93</v>
      </c>
      <c r="D41" s="16">
        <v>2080</v>
      </c>
    </row>
    <row r="42" spans="1:4">
      <c r="A42" s="15">
        <v>40</v>
      </c>
      <c r="B42" s="16" t="s">
        <v>94</v>
      </c>
      <c r="C42" s="16" t="s">
        <v>95</v>
      </c>
      <c r="D42" s="16">
        <v>1200</v>
      </c>
    </row>
    <row r="43" spans="1:4">
      <c r="A43" s="15">
        <v>41</v>
      </c>
      <c r="B43" s="16" t="s">
        <v>96</v>
      </c>
      <c r="C43" s="16" t="s">
        <v>95</v>
      </c>
      <c r="D43" s="16">
        <v>1200</v>
      </c>
    </row>
    <row r="44" spans="1:4">
      <c r="A44" s="15">
        <v>42</v>
      </c>
      <c r="B44" s="16" t="s">
        <v>97</v>
      </c>
      <c r="C44" s="16" t="s">
        <v>8</v>
      </c>
      <c r="D44" s="16">
        <v>720</v>
      </c>
    </row>
    <row r="45" spans="1:4">
      <c r="A45" s="15">
        <v>43</v>
      </c>
      <c r="B45" s="16" t="s">
        <v>98</v>
      </c>
      <c r="C45" s="16" t="s">
        <v>99</v>
      </c>
      <c r="D45" s="16">
        <v>4800</v>
      </c>
    </row>
    <row r="46" spans="1:4">
      <c r="A46" s="15">
        <v>44</v>
      </c>
      <c r="B46" s="16" t="s">
        <v>100</v>
      </c>
      <c r="C46" s="16" t="s">
        <v>101</v>
      </c>
      <c r="D46" s="16">
        <v>4480</v>
      </c>
    </row>
    <row r="47" spans="1:4">
      <c r="A47" s="15">
        <v>45</v>
      </c>
      <c r="B47" s="16" t="s">
        <v>102</v>
      </c>
      <c r="C47" s="16" t="s">
        <v>101</v>
      </c>
      <c r="D47" s="16">
        <v>4752</v>
      </c>
    </row>
    <row r="48" spans="1:4">
      <c r="A48" s="15">
        <v>46</v>
      </c>
      <c r="B48" s="16" t="s">
        <v>103</v>
      </c>
      <c r="C48" s="16" t="s">
        <v>104</v>
      </c>
      <c r="D48" s="16">
        <v>1440</v>
      </c>
    </row>
    <row r="49" spans="1:4">
      <c r="A49" s="15">
        <v>47</v>
      </c>
      <c r="B49" s="16" t="s">
        <v>105</v>
      </c>
      <c r="C49" s="16" t="s">
        <v>106</v>
      </c>
      <c r="D49" s="16">
        <v>720</v>
      </c>
    </row>
    <row r="50" spans="1:4">
      <c r="A50" s="15">
        <v>48</v>
      </c>
      <c r="B50" s="16" t="s">
        <v>107</v>
      </c>
      <c r="C50" s="16" t="s">
        <v>106</v>
      </c>
      <c r="D50" s="16">
        <v>2840</v>
      </c>
    </row>
    <row r="51" spans="1:4">
      <c r="A51" s="15">
        <v>49</v>
      </c>
      <c r="B51" s="16" t="s">
        <v>108</v>
      </c>
      <c r="C51" s="16" t="s">
        <v>106</v>
      </c>
      <c r="D51" s="16">
        <v>4080</v>
      </c>
    </row>
    <row r="52" spans="1:4">
      <c r="A52" s="15">
        <v>50</v>
      </c>
      <c r="B52" s="16" t="s">
        <v>109</v>
      </c>
      <c r="C52" s="16" t="s">
        <v>106</v>
      </c>
      <c r="D52" s="16">
        <v>3840</v>
      </c>
    </row>
    <row r="53" spans="1:4">
      <c r="A53" s="15">
        <v>51</v>
      </c>
      <c r="B53" s="16" t="s">
        <v>110</v>
      </c>
      <c r="C53" s="16" t="s">
        <v>106</v>
      </c>
      <c r="D53" s="16">
        <v>1600</v>
      </c>
    </row>
    <row r="54" spans="1:4">
      <c r="A54" s="15">
        <v>52</v>
      </c>
      <c r="B54" s="16" t="s">
        <v>111</v>
      </c>
      <c r="C54" s="16" t="s">
        <v>106</v>
      </c>
      <c r="D54" s="16">
        <v>4800</v>
      </c>
    </row>
    <row r="55" spans="1:4">
      <c r="A55" s="19" t="s">
        <v>51</v>
      </c>
      <c r="B55" s="19"/>
      <c r="C55" s="19"/>
      <c r="D55" s="19">
        <f>SUM(D3:D54)</f>
        <v>177312</v>
      </c>
    </row>
  </sheetData>
  <mergeCells count="2">
    <mergeCell ref="A1:D1"/>
    <mergeCell ref="A55:C55"/>
  </mergeCells>
  <pageMargins left="0.948611111111111" right="0.948611111111111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pane ySplit="1" topLeftCell="A2" activePane="bottomLeft" state="frozen"/>
      <selection/>
      <selection pane="bottomLeft" activeCell="G19" sqref="G19"/>
    </sheetView>
  </sheetViews>
  <sheetFormatPr defaultColWidth="9.90833333333333" defaultRowHeight="13.5" outlineLevelCol="5"/>
  <cols>
    <col min="1" max="1" width="21.875" style="1" customWidth="1"/>
    <col min="2" max="2" width="45.625" style="1" customWidth="1"/>
    <col min="3" max="3" width="28.375" style="1" customWidth="1"/>
    <col min="4" max="4" width="32.125" style="1" customWidth="1"/>
    <col min="5" max="5" width="9.125" style="1" customWidth="1"/>
    <col min="6" max="6" width="9" style="1" customWidth="1"/>
    <col min="7" max="7" width="7.625" style="1" customWidth="1"/>
    <col min="8" max="8" width="11.8916666666667" style="1" hidden="1" customWidth="1"/>
    <col min="9" max="16373" width="9" style="1"/>
    <col min="16374" max="16384" width="9.90833333333333" style="1"/>
  </cols>
  <sheetData>
    <row r="1" ht="56" customHeight="1" spans="1:4">
      <c r="A1" s="2" t="s">
        <v>112</v>
      </c>
      <c r="B1" s="2"/>
      <c r="C1" s="2"/>
      <c r="D1" s="2"/>
    </row>
    <row r="2" ht="20" customHeight="1" spans="1:4">
      <c r="A2" s="3" t="s">
        <v>2</v>
      </c>
      <c r="B2" s="3" t="s">
        <v>3</v>
      </c>
      <c r="C2" s="3" t="s">
        <v>29</v>
      </c>
      <c r="D2" s="3" t="s">
        <v>53</v>
      </c>
    </row>
    <row r="3" ht="20" customHeight="1" spans="1:4">
      <c r="A3" s="4">
        <v>1</v>
      </c>
      <c r="B3" s="5" t="s">
        <v>6</v>
      </c>
      <c r="C3" s="5" t="s">
        <v>113</v>
      </c>
      <c r="D3" s="5">
        <v>4800</v>
      </c>
    </row>
    <row r="4" ht="20" customHeight="1" spans="1:4">
      <c r="A4" s="4">
        <v>2</v>
      </c>
      <c r="B4" s="5" t="s">
        <v>9</v>
      </c>
      <c r="C4" s="5" t="s">
        <v>114</v>
      </c>
      <c r="D4" s="5">
        <v>11385.6</v>
      </c>
    </row>
    <row r="5" ht="20" customHeight="1" spans="1:4">
      <c r="A5" s="4">
        <v>3</v>
      </c>
      <c r="B5" s="5" t="s">
        <v>11</v>
      </c>
      <c r="C5" s="5" t="s">
        <v>115</v>
      </c>
      <c r="D5" s="5">
        <v>5692.8</v>
      </c>
    </row>
    <row r="6" ht="20" customHeight="1" spans="1:4">
      <c r="A6" s="4">
        <v>4</v>
      </c>
      <c r="B6" s="5" t="s">
        <v>12</v>
      </c>
      <c r="C6" s="5" t="s">
        <v>116</v>
      </c>
      <c r="D6" s="5">
        <f>48*31.2*6</f>
        <v>8985.6</v>
      </c>
    </row>
    <row r="7" ht="20" customHeight="1" spans="1:4">
      <c r="A7" s="4">
        <v>5</v>
      </c>
      <c r="B7" s="5" t="s">
        <v>13</v>
      </c>
      <c r="C7" s="5" t="s">
        <v>117</v>
      </c>
      <c r="D7" s="5">
        <v>11385.6</v>
      </c>
    </row>
    <row r="8" ht="20" customHeight="1" spans="1:4">
      <c r="A8" s="4">
        <v>6</v>
      </c>
      <c r="B8" s="5" t="s">
        <v>13</v>
      </c>
      <c r="C8" s="5" t="s">
        <v>118</v>
      </c>
      <c r="D8" s="5">
        <v>4492.8</v>
      </c>
    </row>
    <row r="9" ht="20" customHeight="1" spans="1:4">
      <c r="A9" s="4">
        <v>7</v>
      </c>
      <c r="B9" s="5" t="s">
        <v>14</v>
      </c>
      <c r="C9" s="5" t="s">
        <v>119</v>
      </c>
      <c r="D9" s="5">
        <v>4800</v>
      </c>
    </row>
    <row r="10" ht="20" customHeight="1" spans="1:4">
      <c r="A10" s="4">
        <v>8</v>
      </c>
      <c r="B10" s="5" t="s">
        <v>14</v>
      </c>
      <c r="C10" s="5" t="s">
        <v>120</v>
      </c>
      <c r="D10" s="5">
        <v>7488</v>
      </c>
    </row>
    <row r="11" ht="20" customHeight="1" spans="1:4">
      <c r="A11" s="4">
        <v>9</v>
      </c>
      <c r="B11" s="6" t="s">
        <v>19</v>
      </c>
      <c r="C11" s="5" t="s">
        <v>121</v>
      </c>
      <c r="D11" s="5">
        <v>4595.2</v>
      </c>
    </row>
    <row r="12" ht="20" customHeight="1" spans="1:4">
      <c r="A12" s="4">
        <v>10</v>
      </c>
      <c r="B12" s="5" t="s">
        <v>23</v>
      </c>
      <c r="C12" s="5" t="s">
        <v>122</v>
      </c>
      <c r="D12" s="5">
        <v>2297.6</v>
      </c>
    </row>
    <row r="13" ht="20" customHeight="1" spans="1:4">
      <c r="A13" s="4">
        <v>11</v>
      </c>
      <c r="B13" s="5" t="s">
        <v>23</v>
      </c>
      <c r="C13" s="5" t="s">
        <v>123</v>
      </c>
      <c r="D13" s="5">
        <v>2297.6</v>
      </c>
    </row>
    <row r="14" ht="20" customHeight="1" spans="1:4">
      <c r="A14" s="4">
        <v>12</v>
      </c>
      <c r="B14" s="5" t="s">
        <v>23</v>
      </c>
      <c r="C14" s="5" t="s">
        <v>124</v>
      </c>
      <c r="D14" s="5">
        <v>4595.2</v>
      </c>
    </row>
    <row r="15" ht="20" customHeight="1" spans="1:4">
      <c r="A15" s="4">
        <v>13</v>
      </c>
      <c r="B15" s="6" t="s">
        <v>24</v>
      </c>
      <c r="C15" s="5" t="s">
        <v>125</v>
      </c>
      <c r="D15" s="5">
        <v>8492.8</v>
      </c>
    </row>
    <row r="16" ht="20" customHeight="1" spans="1:4">
      <c r="A16" s="4">
        <v>14</v>
      </c>
      <c r="B16" s="6" t="s">
        <v>25</v>
      </c>
      <c r="C16" s="5" t="s">
        <v>126</v>
      </c>
      <c r="D16" s="5">
        <v>13785.6</v>
      </c>
    </row>
    <row r="17" ht="20" customHeight="1" spans="1:6">
      <c r="A17" s="4">
        <v>15</v>
      </c>
      <c r="B17" s="5" t="s">
        <v>127</v>
      </c>
      <c r="C17" s="5" t="s">
        <v>128</v>
      </c>
      <c r="D17" s="5">
        <v>4800</v>
      </c>
    </row>
    <row r="18" ht="20" customHeight="1" spans="1:6">
      <c r="A18" s="4">
        <v>16</v>
      </c>
      <c r="B18" s="6" t="s">
        <v>129</v>
      </c>
      <c r="C18" s="5" t="s">
        <v>130</v>
      </c>
      <c r="D18" s="5">
        <v>7488</v>
      </c>
    </row>
    <row r="19" ht="20" customHeight="1" spans="1:6">
      <c r="A19" s="4">
        <v>17</v>
      </c>
      <c r="B19" s="5" t="s">
        <v>131</v>
      </c>
      <c r="C19" s="5" t="s">
        <v>132</v>
      </c>
      <c r="D19" s="5">
        <v>2246.4</v>
      </c>
    </row>
    <row r="20" ht="20" customHeight="1" spans="1:6">
      <c r="A20" s="7" t="s">
        <v>27</v>
      </c>
      <c r="B20" s="8"/>
      <c r="C20" s="8"/>
      <c r="D20" s="4">
        <f>SUM(D3:D19)</f>
        <v>109628.8</v>
      </c>
    </row>
    <row r="21" ht="27" customHeight="1" spans="1:6">
      <c r="A21" s="9"/>
      <c r="B21" s="10"/>
      <c r="C21" s="10"/>
      <c r="D21" s="10"/>
      <c r="E21" s="10"/>
      <c r="F21" s="10"/>
    </row>
  </sheetData>
  <mergeCells count="3">
    <mergeCell ref="A1:D1"/>
    <mergeCell ref="A20:C20"/>
    <mergeCell ref="A21:F21"/>
  </mergeCells>
  <printOptions horizontalCentered="1"/>
  <pageMargins left="0.393055555555556" right="0.393055555555556" top="0.590277777777778" bottom="0.590277777777778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综合运营补贴</vt:lpstr>
      <vt:lpstr>入职奖励</vt:lpstr>
      <vt:lpstr>岗位津贴</vt:lpstr>
      <vt:lpstr>五类老人减免汇总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荸荠</cp:lastModifiedBy>
  <dcterms:created xsi:type="dcterms:W3CDTF">2022-06-17T09:24:00Z</dcterms:created>
  <dcterms:modified xsi:type="dcterms:W3CDTF">2026-06-30T03:28:52Z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DE58AA34B03A44C79673B8AFF49026A5_13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