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bookViews>
  <sheets>
    <sheet name="行政执法辅助人员" sheetId="1" r:id="rId1"/>
  </sheets>
  <calcPr calcId="144525"/>
</workbook>
</file>

<file path=xl/sharedStrings.xml><?xml version="1.0" encoding="utf-8"?>
<sst xmlns="http://schemas.openxmlformats.org/spreadsheetml/2006/main" count="24" uniqueCount="11">
  <si>
    <t>2024年南京市雨花台区人民政府古雄街道办事处公开招聘编外工作人员综合成绩表</t>
  </si>
  <si>
    <t>序号</t>
  </si>
  <si>
    <t>准考证号</t>
  </si>
  <si>
    <t>笔试成绩</t>
  </si>
  <si>
    <t>笔试成绩40%</t>
  </si>
  <si>
    <t>面试成绩</t>
  </si>
  <si>
    <t>面试成绩60%</t>
  </si>
  <si>
    <t>综合成绩</t>
  </si>
  <si>
    <t>备注</t>
  </si>
  <si>
    <t>进入体检</t>
  </si>
  <si>
    <t>面试缺考</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</si>
</sst>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b/>
      <sz val="16"/>
      <color rgb="FF000000"/>
      <name val="宋体"/>
      <charset val="134"/>
    </font>
    <font>
      <b/>
      <sz val="11"/>
      <color theme="1"/>
      <name val="宋体"/>
      <charset val="134"/>
      <scheme val="minor"/>
    </font>
    <font>
      <sz val="11"/>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rgb="FFFFCC99"/>
        <bgColor indexed="64"/>
      </patternFill>
    </fill>
    <fill>
      <patternFill patternType="solid">
        <fgColor rgb="FFFFFFCC"/>
        <bgColor indexed="64"/>
      </patternFill>
    </fill>
    <fill>
      <patternFill patternType="solid">
        <fgColor rgb="FFA5A5A5"/>
        <bgColor indexed="64"/>
      </patternFill>
    </fill>
    <fill>
      <patternFill patternType="solid">
        <fgColor theme="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bgColor indexed="64"/>
      </patternFill>
    </fill>
  </fills>
  <borders count="11">
    <border>
      <left/>
      <right/>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5" fillId="2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26" borderId="9" applyNumberFormat="false" applyAlignment="false" applyProtection="false">
      <alignment vertical="center"/>
    </xf>
    <xf numFmtId="0" fontId="20" fillId="0" borderId="4" applyNumberFormat="false" applyFill="false" applyAlignment="false" applyProtection="false">
      <alignment vertical="center"/>
    </xf>
    <xf numFmtId="0" fontId="17" fillId="24" borderId="6" applyNumberFormat="false" applyAlignment="false" applyProtection="false">
      <alignment vertical="center"/>
    </xf>
    <xf numFmtId="0" fontId="21" fillId="0" borderId="0" applyNumberFormat="false" applyFill="false" applyBorder="false" applyAlignment="false" applyProtection="false">
      <alignment vertical="center"/>
    </xf>
    <xf numFmtId="0" fontId="15" fillId="15" borderId="7" applyNumberFormat="false" applyAlignment="false" applyProtection="false">
      <alignment vertical="center"/>
    </xf>
    <xf numFmtId="0" fontId="4" fillId="31"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15" borderId="6" applyNumberFormat="false" applyAlignment="false" applyProtection="false">
      <alignment vertical="center"/>
    </xf>
    <xf numFmtId="0" fontId="5"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22" borderId="0" applyNumberFormat="false" applyBorder="false" applyAlignment="false" applyProtection="false">
      <alignment vertical="center"/>
    </xf>
    <xf numFmtId="0" fontId="0" fillId="25" borderId="8" applyNumberFormat="false" applyFont="false" applyAlignment="false" applyProtection="false">
      <alignment vertical="center"/>
    </xf>
    <xf numFmtId="0" fontId="9"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4"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6" fillId="0" borderId="3" applyNumberFormat="false" applyFill="false" applyAlignment="false" applyProtection="false">
      <alignment vertical="center"/>
    </xf>
    <xf numFmtId="0" fontId="4"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5" fillId="27"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10">
    <xf numFmtId="0" fontId="0" fillId="0" borderId="0" xfId="0">
      <alignment vertical="center"/>
    </xf>
    <xf numFmtId="0" fontId="0" fillId="0" borderId="0" xfId="0" applyAlignment="true">
      <alignment horizontal="center" vertical="center"/>
    </xf>
    <xf numFmtId="176" fontId="0" fillId="0" borderId="0" xfId="0" applyNumberFormat="true" applyAlignment="true">
      <alignment horizontal="center" vertical="center"/>
    </xf>
    <xf numFmtId="0" fontId="1" fillId="0" borderId="1" xfId="0" applyFont="true" applyBorder="true" applyAlignment="true">
      <alignment horizontal="center" vertical="center" wrapText="true"/>
    </xf>
    <xf numFmtId="0" fontId="1" fillId="0" borderId="0" xfId="0" applyFont="true" applyAlignment="true">
      <alignment horizontal="center" vertical="center" wrapText="true"/>
    </xf>
    <xf numFmtId="0" fontId="2" fillId="0" borderId="2" xfId="0" applyFont="true" applyBorder="true" applyAlignment="true">
      <alignment horizontal="center" vertical="center"/>
    </xf>
    <xf numFmtId="176" fontId="2" fillId="0" borderId="2" xfId="0" applyNumberFormat="true" applyFont="true" applyBorder="true" applyAlignment="true">
      <alignment horizontal="center" vertical="center"/>
    </xf>
    <xf numFmtId="0" fontId="0" fillId="0" borderId="2" xfId="0" applyBorder="true" applyAlignment="true">
      <alignment horizontal="center" vertical="center"/>
    </xf>
    <xf numFmtId="176" fontId="0" fillId="0" borderId="2" xfId="0" applyNumberFormat="true" applyBorder="true" applyAlignment="true">
      <alignment horizontal="center" vertical="center"/>
    </xf>
    <xf numFmtId="0" fontId="3" fillId="2" borderId="2"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selection activeCell="N8" sqref="N8"/>
    </sheetView>
  </sheetViews>
  <sheetFormatPr defaultColWidth="9.025" defaultRowHeight="20" customHeight="true" outlineLevelCol="7"/>
  <cols>
    <col min="1" max="2" width="15.5416666666667" style="1" customWidth="true"/>
    <col min="3" max="7" width="15.5416666666667" style="2" customWidth="true"/>
    <col min="8" max="8" width="15.5416666666667" style="1" customWidth="true"/>
  </cols>
  <sheetData>
    <row r="1" ht="40.5" customHeight="true" spans="1:8">
      <c r="A1" s="3" t="s">
        <v>0</v>
      </c>
      <c r="B1" s="4"/>
      <c r="C1" s="4"/>
      <c r="D1" s="4"/>
      <c r="E1" s="4"/>
      <c r="F1" s="4"/>
      <c r="G1" s="4"/>
      <c r="H1" s="4"/>
    </row>
    <row r="2" s="1" customFormat="true" ht="22.5" customHeight="true" spans="1:8">
      <c r="A2" s="5" t="s">
        <v>1</v>
      </c>
      <c r="B2" s="5" t="s">
        <v>2</v>
      </c>
      <c r="C2" s="6" t="s">
        <v>3</v>
      </c>
      <c r="D2" s="6" t="s">
        <v>4</v>
      </c>
      <c r="E2" s="6" t="s">
        <v>5</v>
      </c>
      <c r="F2" s="6" t="s">
        <v>6</v>
      </c>
      <c r="G2" s="6" t="s">
        <v>7</v>
      </c>
      <c r="H2" s="5" t="s">
        <v>8</v>
      </c>
    </row>
    <row r="3" ht="22.5" customHeight="true" spans="1:8">
      <c r="A3" s="7">
        <v>1</v>
      </c>
      <c r="B3" s="7">
        <v>20251154</v>
      </c>
      <c r="C3" s="8">
        <v>77</v>
      </c>
      <c r="D3" s="8">
        <f>ROUND(C3*40%,2)</f>
        <v>30.8</v>
      </c>
      <c r="E3" s="8">
        <v>90.74</v>
      </c>
      <c r="F3" s="8">
        <f>ROUND(E3*60%,2)</f>
        <v>54.44</v>
      </c>
      <c r="G3" s="8">
        <f>D3+F3</f>
        <v>85.24</v>
      </c>
      <c r="H3" s="7" t="s">
        <v>9</v>
      </c>
    </row>
    <row r="4" ht="22.5" customHeight="true" spans="1:8">
      <c r="A4" s="7">
        <v>2</v>
      </c>
      <c r="B4" s="7">
        <v>20251206</v>
      </c>
      <c r="C4" s="8">
        <v>74</v>
      </c>
      <c r="D4" s="8">
        <f t="shared" ref="D4:D33" si="0">ROUND(C4*40%,2)</f>
        <v>29.6</v>
      </c>
      <c r="E4" s="8">
        <v>90.7</v>
      </c>
      <c r="F4" s="8">
        <f t="shared" ref="F4:F28" si="1">ROUND(E4*60%,2)</f>
        <v>54.42</v>
      </c>
      <c r="G4" s="8">
        <f t="shared" ref="G4:G33" si="2">D4+F4</f>
        <v>84.02</v>
      </c>
      <c r="H4" s="7" t="s">
        <v>9</v>
      </c>
    </row>
    <row r="5" ht="22.5" customHeight="true" spans="1:8">
      <c r="A5" s="7">
        <v>3</v>
      </c>
      <c r="B5" s="7">
        <v>20251432</v>
      </c>
      <c r="C5" s="8">
        <v>74</v>
      </c>
      <c r="D5" s="8">
        <f t="shared" si="0"/>
        <v>29.6</v>
      </c>
      <c r="E5" s="8">
        <v>90.7</v>
      </c>
      <c r="F5" s="8">
        <f t="shared" si="1"/>
        <v>54.42</v>
      </c>
      <c r="G5" s="8">
        <f t="shared" si="2"/>
        <v>84.02</v>
      </c>
      <c r="H5" s="7" t="s">
        <v>9</v>
      </c>
    </row>
    <row r="6" ht="22.5" customHeight="true" spans="1:8">
      <c r="A6" s="7">
        <v>4</v>
      </c>
      <c r="B6" s="7">
        <v>20251147</v>
      </c>
      <c r="C6" s="8">
        <v>71.5</v>
      </c>
      <c r="D6" s="8">
        <f t="shared" si="0"/>
        <v>28.6</v>
      </c>
      <c r="E6" s="8">
        <v>90.8</v>
      </c>
      <c r="F6" s="8">
        <f t="shared" si="1"/>
        <v>54.48</v>
      </c>
      <c r="G6" s="8">
        <f t="shared" si="2"/>
        <v>83.08</v>
      </c>
      <c r="H6" s="7" t="s">
        <v>9</v>
      </c>
    </row>
    <row r="7" ht="22.5" customHeight="true" spans="1:8">
      <c r="A7" s="7">
        <v>5</v>
      </c>
      <c r="B7" s="7">
        <v>20251409</v>
      </c>
      <c r="C7" s="8">
        <v>78</v>
      </c>
      <c r="D7" s="8">
        <f t="shared" si="0"/>
        <v>31.2</v>
      </c>
      <c r="E7" s="8">
        <v>86</v>
      </c>
      <c r="F7" s="8">
        <f t="shared" si="1"/>
        <v>51.6</v>
      </c>
      <c r="G7" s="8">
        <f t="shared" si="2"/>
        <v>82.8</v>
      </c>
      <c r="H7" s="7" t="s">
        <v>9</v>
      </c>
    </row>
    <row r="8" ht="22.5" customHeight="true" spans="1:8">
      <c r="A8" s="7">
        <v>6</v>
      </c>
      <c r="B8" s="7">
        <v>20251047</v>
      </c>
      <c r="C8" s="8">
        <v>69.5</v>
      </c>
      <c r="D8" s="8">
        <f t="shared" si="0"/>
        <v>27.8</v>
      </c>
      <c r="E8" s="8">
        <v>90.5</v>
      </c>
      <c r="F8" s="8">
        <f t="shared" si="1"/>
        <v>54.3</v>
      </c>
      <c r="G8" s="8">
        <f t="shared" si="2"/>
        <v>82.1</v>
      </c>
      <c r="H8" s="7" t="s">
        <v>9</v>
      </c>
    </row>
    <row r="9" ht="22.5" customHeight="true" spans="1:8">
      <c r="A9" s="7">
        <v>7</v>
      </c>
      <c r="B9" s="7">
        <v>20251098</v>
      </c>
      <c r="C9" s="8">
        <v>69.5</v>
      </c>
      <c r="D9" s="8">
        <f t="shared" si="0"/>
        <v>27.8</v>
      </c>
      <c r="E9" s="8">
        <v>89.8</v>
      </c>
      <c r="F9" s="8">
        <f t="shared" si="1"/>
        <v>53.88</v>
      </c>
      <c r="G9" s="8">
        <f t="shared" si="2"/>
        <v>81.68</v>
      </c>
      <c r="H9" s="7" t="s">
        <v>9</v>
      </c>
    </row>
    <row r="10" ht="22.5" customHeight="true" spans="1:8">
      <c r="A10" s="7">
        <v>8</v>
      </c>
      <c r="B10" s="7">
        <v>20251357</v>
      </c>
      <c r="C10" s="8">
        <v>70</v>
      </c>
      <c r="D10" s="8">
        <f t="shared" si="0"/>
        <v>28</v>
      </c>
      <c r="E10" s="8">
        <v>89.1</v>
      </c>
      <c r="F10" s="8">
        <f t="shared" si="1"/>
        <v>53.46</v>
      </c>
      <c r="G10" s="8">
        <f t="shared" si="2"/>
        <v>81.46</v>
      </c>
      <c r="H10" s="7" t="s">
        <v>9</v>
      </c>
    </row>
    <row r="11" ht="22.5" customHeight="true" spans="1:8">
      <c r="A11" s="7">
        <v>9</v>
      </c>
      <c r="B11" s="7">
        <v>20251141</v>
      </c>
      <c r="C11" s="8">
        <v>72</v>
      </c>
      <c r="D11" s="8">
        <f t="shared" si="0"/>
        <v>28.8</v>
      </c>
      <c r="E11" s="8">
        <v>86.8</v>
      </c>
      <c r="F11" s="8">
        <f t="shared" si="1"/>
        <v>52.08</v>
      </c>
      <c r="G11" s="8">
        <f t="shared" si="2"/>
        <v>80.88</v>
      </c>
      <c r="H11" s="7" t="s">
        <v>9</v>
      </c>
    </row>
    <row r="12" ht="22.5" customHeight="true" spans="1:8">
      <c r="A12" s="7">
        <v>10</v>
      </c>
      <c r="B12" s="7">
        <v>20251053</v>
      </c>
      <c r="C12" s="8">
        <v>68.5</v>
      </c>
      <c r="D12" s="8">
        <f t="shared" si="0"/>
        <v>27.4</v>
      </c>
      <c r="E12" s="8">
        <v>86.3</v>
      </c>
      <c r="F12" s="8">
        <f t="shared" si="1"/>
        <v>51.78</v>
      </c>
      <c r="G12" s="8">
        <f t="shared" si="2"/>
        <v>79.18</v>
      </c>
      <c r="H12" s="7" t="s">
        <v>9</v>
      </c>
    </row>
    <row r="13" ht="22.5" customHeight="true" spans="1:8">
      <c r="A13" s="7">
        <v>11</v>
      </c>
      <c r="B13" s="7">
        <v>20251261</v>
      </c>
      <c r="C13" s="8">
        <v>67.5</v>
      </c>
      <c r="D13" s="8">
        <f t="shared" si="0"/>
        <v>27</v>
      </c>
      <c r="E13" s="8">
        <v>85.9</v>
      </c>
      <c r="F13" s="8">
        <f t="shared" si="1"/>
        <v>51.54</v>
      </c>
      <c r="G13" s="8">
        <f t="shared" si="2"/>
        <v>78.54</v>
      </c>
      <c r="H13" s="7"/>
    </row>
    <row r="14" ht="22.5" customHeight="true" spans="1:8">
      <c r="A14" s="7">
        <v>12</v>
      </c>
      <c r="B14" s="7">
        <v>20251037</v>
      </c>
      <c r="C14" s="8">
        <v>69.5</v>
      </c>
      <c r="D14" s="8">
        <f t="shared" si="0"/>
        <v>27.8</v>
      </c>
      <c r="E14" s="8">
        <v>84.5</v>
      </c>
      <c r="F14" s="8">
        <f t="shared" si="1"/>
        <v>50.7</v>
      </c>
      <c r="G14" s="8">
        <f t="shared" si="2"/>
        <v>78.5</v>
      </c>
      <c r="H14" s="7"/>
    </row>
    <row r="15" ht="22.5" customHeight="true" spans="1:8">
      <c r="A15" s="7">
        <v>13</v>
      </c>
      <c r="B15" s="7">
        <v>20251430</v>
      </c>
      <c r="C15" s="8">
        <v>67</v>
      </c>
      <c r="D15" s="8">
        <f t="shared" si="0"/>
        <v>26.8</v>
      </c>
      <c r="E15" s="8">
        <v>83.3</v>
      </c>
      <c r="F15" s="8">
        <f t="shared" si="1"/>
        <v>49.98</v>
      </c>
      <c r="G15" s="8">
        <f t="shared" si="2"/>
        <v>76.78</v>
      </c>
      <c r="H15" s="7"/>
    </row>
    <row r="16" ht="22.5" customHeight="true" spans="1:8">
      <c r="A16" s="7">
        <v>14</v>
      </c>
      <c r="B16" s="7">
        <v>20251011</v>
      </c>
      <c r="C16" s="8">
        <v>75</v>
      </c>
      <c r="D16" s="8">
        <f t="shared" si="0"/>
        <v>30</v>
      </c>
      <c r="E16" s="8">
        <v>77.8</v>
      </c>
      <c r="F16" s="8">
        <f t="shared" si="1"/>
        <v>46.68</v>
      </c>
      <c r="G16" s="8">
        <f t="shared" si="2"/>
        <v>76.68</v>
      </c>
      <c r="H16" s="7"/>
    </row>
    <row r="17" ht="22.5" customHeight="true" spans="1:8">
      <c r="A17" s="7">
        <v>15</v>
      </c>
      <c r="B17" s="7">
        <v>20251193</v>
      </c>
      <c r="C17" s="8">
        <v>70</v>
      </c>
      <c r="D17" s="8">
        <f t="shared" si="0"/>
        <v>28</v>
      </c>
      <c r="E17" s="8">
        <v>80.54</v>
      </c>
      <c r="F17" s="8">
        <f t="shared" si="1"/>
        <v>48.32</v>
      </c>
      <c r="G17" s="8">
        <f t="shared" si="2"/>
        <v>76.32</v>
      </c>
      <c r="H17" s="7"/>
    </row>
    <row r="18" ht="22.5" customHeight="true" spans="1:8">
      <c r="A18" s="7">
        <v>16</v>
      </c>
      <c r="B18" s="7">
        <v>20251084</v>
      </c>
      <c r="C18" s="8">
        <v>69</v>
      </c>
      <c r="D18" s="8">
        <f t="shared" si="0"/>
        <v>27.6</v>
      </c>
      <c r="E18" s="8">
        <v>79.64</v>
      </c>
      <c r="F18" s="8">
        <f t="shared" si="1"/>
        <v>47.78</v>
      </c>
      <c r="G18" s="8">
        <f t="shared" si="2"/>
        <v>75.38</v>
      </c>
      <c r="H18" s="7"/>
    </row>
    <row r="19" ht="22.5" customHeight="true" spans="1:8">
      <c r="A19" s="7">
        <v>17</v>
      </c>
      <c r="B19" s="7">
        <v>20251350</v>
      </c>
      <c r="C19" s="8">
        <v>68</v>
      </c>
      <c r="D19" s="8">
        <f t="shared" si="0"/>
        <v>27.2</v>
      </c>
      <c r="E19" s="8">
        <v>80.3</v>
      </c>
      <c r="F19" s="8">
        <f t="shared" si="1"/>
        <v>48.18</v>
      </c>
      <c r="G19" s="8">
        <f t="shared" si="2"/>
        <v>75.38</v>
      </c>
      <c r="H19" s="7"/>
    </row>
    <row r="20" ht="22.5" customHeight="true" spans="1:8">
      <c r="A20" s="7">
        <v>18</v>
      </c>
      <c r="B20" s="7">
        <v>20251413</v>
      </c>
      <c r="C20" s="8">
        <v>69</v>
      </c>
      <c r="D20" s="8">
        <f t="shared" si="0"/>
        <v>27.6</v>
      </c>
      <c r="E20" s="8">
        <v>79.54</v>
      </c>
      <c r="F20" s="8">
        <f t="shared" si="1"/>
        <v>47.72</v>
      </c>
      <c r="G20" s="8">
        <f t="shared" si="2"/>
        <v>75.32</v>
      </c>
      <c r="H20" s="7"/>
    </row>
    <row r="21" ht="22.5" customHeight="true" spans="1:8">
      <c r="A21" s="7">
        <v>19</v>
      </c>
      <c r="B21" s="7">
        <v>20251007</v>
      </c>
      <c r="C21" s="8">
        <v>70</v>
      </c>
      <c r="D21" s="8">
        <f t="shared" si="0"/>
        <v>28</v>
      </c>
      <c r="E21" s="8">
        <v>77.7</v>
      </c>
      <c r="F21" s="8">
        <f t="shared" si="1"/>
        <v>46.62</v>
      </c>
      <c r="G21" s="8">
        <f t="shared" si="2"/>
        <v>74.62</v>
      </c>
      <c r="H21" s="7"/>
    </row>
    <row r="22" ht="22.5" customHeight="true" spans="1:8">
      <c r="A22" s="7">
        <v>20</v>
      </c>
      <c r="B22" s="7">
        <v>20251403</v>
      </c>
      <c r="C22" s="8">
        <v>69</v>
      </c>
      <c r="D22" s="8">
        <f t="shared" si="0"/>
        <v>27.6</v>
      </c>
      <c r="E22" s="8">
        <v>77.4</v>
      </c>
      <c r="F22" s="8">
        <f t="shared" si="1"/>
        <v>46.44</v>
      </c>
      <c r="G22" s="8">
        <f t="shared" si="2"/>
        <v>74.04</v>
      </c>
      <c r="H22" s="7"/>
    </row>
    <row r="23" ht="22.5" customHeight="true" spans="1:8">
      <c r="A23" s="7">
        <v>21</v>
      </c>
      <c r="B23" s="7">
        <v>20251342</v>
      </c>
      <c r="C23" s="8">
        <v>68</v>
      </c>
      <c r="D23" s="8">
        <f t="shared" si="0"/>
        <v>27.2</v>
      </c>
      <c r="E23" s="8">
        <v>77.8</v>
      </c>
      <c r="F23" s="8">
        <f t="shared" si="1"/>
        <v>46.68</v>
      </c>
      <c r="G23" s="8">
        <f t="shared" si="2"/>
        <v>73.88</v>
      </c>
      <c r="H23" s="7"/>
    </row>
    <row r="24" ht="22.5" customHeight="true" spans="1:8">
      <c r="A24" s="7">
        <v>22</v>
      </c>
      <c r="B24" s="7">
        <v>20251118</v>
      </c>
      <c r="C24" s="8">
        <v>68.5</v>
      </c>
      <c r="D24" s="8">
        <f t="shared" si="0"/>
        <v>27.4</v>
      </c>
      <c r="E24" s="8">
        <v>76</v>
      </c>
      <c r="F24" s="8">
        <f t="shared" si="1"/>
        <v>45.6</v>
      </c>
      <c r="G24" s="8">
        <f t="shared" si="2"/>
        <v>73</v>
      </c>
      <c r="H24" s="7"/>
    </row>
    <row r="25" ht="22.5" customHeight="true" spans="1:8">
      <c r="A25" s="7">
        <v>23</v>
      </c>
      <c r="B25" s="7">
        <v>20251313</v>
      </c>
      <c r="C25" s="8">
        <v>67</v>
      </c>
      <c r="D25" s="8">
        <f t="shared" si="0"/>
        <v>26.8</v>
      </c>
      <c r="E25" s="8">
        <v>76.7</v>
      </c>
      <c r="F25" s="8">
        <f t="shared" si="1"/>
        <v>46.02</v>
      </c>
      <c r="G25" s="8">
        <f t="shared" si="2"/>
        <v>72.82</v>
      </c>
      <c r="H25" s="7"/>
    </row>
    <row r="26" ht="22.5" customHeight="true" spans="1:8">
      <c r="A26" s="7">
        <v>24</v>
      </c>
      <c r="B26" s="7">
        <v>20251421</v>
      </c>
      <c r="C26" s="8">
        <v>68</v>
      </c>
      <c r="D26" s="8">
        <f t="shared" si="0"/>
        <v>27.2</v>
      </c>
      <c r="E26" s="8">
        <v>75.5</v>
      </c>
      <c r="F26" s="8">
        <f t="shared" si="1"/>
        <v>45.3</v>
      </c>
      <c r="G26" s="8">
        <f t="shared" si="2"/>
        <v>72.5</v>
      </c>
      <c r="H26" s="7"/>
    </row>
    <row r="27" ht="22.5" customHeight="true" spans="1:8">
      <c r="A27" s="7">
        <v>25</v>
      </c>
      <c r="B27" s="7">
        <v>20251131</v>
      </c>
      <c r="C27" s="8">
        <v>67</v>
      </c>
      <c r="D27" s="8">
        <f t="shared" si="0"/>
        <v>26.8</v>
      </c>
      <c r="E27" s="8">
        <v>75.7</v>
      </c>
      <c r="F27" s="8">
        <f t="shared" si="1"/>
        <v>45.42</v>
      </c>
      <c r="G27" s="8">
        <f t="shared" si="2"/>
        <v>72.22</v>
      </c>
      <c r="H27" s="7"/>
    </row>
    <row r="28" ht="22.5" customHeight="true" spans="1:8">
      <c r="A28" s="7">
        <v>26</v>
      </c>
      <c r="B28" s="7">
        <v>20251227</v>
      </c>
      <c r="C28" s="8">
        <v>67.5</v>
      </c>
      <c r="D28" s="8">
        <f t="shared" si="0"/>
        <v>27</v>
      </c>
      <c r="E28" s="8">
        <v>72.3</v>
      </c>
      <c r="F28" s="8">
        <f t="shared" si="1"/>
        <v>43.38</v>
      </c>
      <c r="G28" s="8">
        <f t="shared" si="2"/>
        <v>70.38</v>
      </c>
      <c r="H28" s="7"/>
    </row>
    <row r="29" ht="22.5" customHeight="true" spans="1:8">
      <c r="A29" s="7">
        <v>27</v>
      </c>
      <c r="B29" s="9">
        <v>20251308</v>
      </c>
      <c r="C29" s="8">
        <v>74</v>
      </c>
      <c r="D29" s="8">
        <f t="shared" si="0"/>
        <v>29.6</v>
      </c>
      <c r="E29" s="8">
        <v>0</v>
      </c>
      <c r="F29" s="8">
        <v>0</v>
      </c>
      <c r="G29" s="8">
        <f t="shared" si="2"/>
        <v>29.6</v>
      </c>
      <c r="H29" s="7" t="s">
        <v>10</v>
      </c>
    </row>
    <row r="30" customFormat="true" ht="22.5" customHeight="true" spans="1:8">
      <c r="A30" s="7">
        <v>28</v>
      </c>
      <c r="B30" s="9">
        <v>20251329</v>
      </c>
      <c r="C30" s="8">
        <v>70</v>
      </c>
      <c r="D30" s="8">
        <f t="shared" si="0"/>
        <v>28</v>
      </c>
      <c r="E30" s="8">
        <v>0</v>
      </c>
      <c r="F30" s="8">
        <v>0</v>
      </c>
      <c r="G30" s="8">
        <f t="shared" si="2"/>
        <v>28</v>
      </c>
      <c r="H30" s="7" t="s">
        <v>10</v>
      </c>
    </row>
    <row r="31" customFormat="true" ht="22.5" customHeight="true" spans="1:8">
      <c r="A31" s="7">
        <v>29</v>
      </c>
      <c r="B31" s="9">
        <v>20251429</v>
      </c>
      <c r="C31" s="8">
        <v>70</v>
      </c>
      <c r="D31" s="8">
        <f t="shared" si="0"/>
        <v>28</v>
      </c>
      <c r="E31" s="8">
        <v>0</v>
      </c>
      <c r="F31" s="8">
        <v>0</v>
      </c>
      <c r="G31" s="8">
        <f t="shared" si="2"/>
        <v>28</v>
      </c>
      <c r="H31" s="7" t="s">
        <v>10</v>
      </c>
    </row>
    <row r="32" customFormat="true" ht="22.5" customHeight="true" spans="1:8">
      <c r="A32" s="7">
        <v>30</v>
      </c>
      <c r="B32" s="9">
        <v>20251282</v>
      </c>
      <c r="C32" s="8">
        <v>68</v>
      </c>
      <c r="D32" s="8">
        <f t="shared" si="0"/>
        <v>27.2</v>
      </c>
      <c r="E32" s="8">
        <v>0</v>
      </c>
      <c r="F32" s="8">
        <v>0</v>
      </c>
      <c r="G32" s="8">
        <f t="shared" si="2"/>
        <v>27.2</v>
      </c>
      <c r="H32" s="7" t="s">
        <v>10</v>
      </c>
    </row>
    <row r="33" customFormat="true" ht="22.5" customHeight="true" spans="1:8">
      <c r="A33" s="7">
        <v>31</v>
      </c>
      <c r="B33" s="9">
        <v>20251382</v>
      </c>
      <c r="C33" s="8">
        <v>68</v>
      </c>
      <c r="D33" s="8">
        <f t="shared" si="0"/>
        <v>27.2</v>
      </c>
      <c r="E33" s="8">
        <v>0</v>
      </c>
      <c r="F33" s="8">
        <v>0</v>
      </c>
      <c r="G33" s="8">
        <f t="shared" si="2"/>
        <v>27.2</v>
      </c>
      <c r="H33" s="7" t="s">
        <v>10</v>
      </c>
    </row>
  </sheetData>
  <sortState ref="A3:K33">
    <sortCondition ref="G3:G33" descending="true"/>
    <sortCondition ref="B3:B33"/>
  </sortState>
  <mergeCells count="1">
    <mergeCell ref="A1:H1"/>
  </mergeCells>
  <conditionalFormatting sqref="B29">
    <cfRule type="duplicateValues" dxfId="0" priority="41"/>
  </conditionalFormatting>
  <conditionalFormatting sqref="B30">
    <cfRule type="duplicateValues" dxfId="0" priority="21"/>
  </conditionalFormatting>
  <conditionalFormatting sqref="B31">
    <cfRule type="duplicateValues" dxfId="0" priority="20"/>
  </conditionalFormatting>
  <conditionalFormatting sqref="B32">
    <cfRule type="duplicateValues" dxfId="0" priority="19"/>
  </conditionalFormatting>
  <conditionalFormatting sqref="B33">
    <cfRule type="duplicateValues" dxfId="0" priority="18"/>
  </conditionalFormatting>
  <conditionalFormatting sqref="B1:B28 B34:B1048576">
    <cfRule type="duplicateValues" dxfId="0" priority="52"/>
  </conditionalFormatting>
  <conditionalFormatting sqref="B1:B29 B34:B1048576">
    <cfRule type="duplicateValues" dxfId="0" priority="4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行政执法辅助人员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dc:creator>
  <cp:lastModifiedBy>晶晶姑娘</cp:lastModifiedBy>
  <dcterms:created xsi:type="dcterms:W3CDTF">2025-02-17T09:33:00Z</dcterms:created>
  <dcterms:modified xsi:type="dcterms:W3CDTF">2025-02-17T15:01:51Z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B3D245CA022F4F618677E8E45ABAB1D6_11</vt:lpwstr>
  </property>
  <property fmtid="{D5CDD505-2E9C-101B-9397-08002B2CF9AE}" pid="3" name="KSOProductBuildVer">
    <vt:lpwstr>2052-11.8.2.10505</vt:lpwstr>
  </property>
</Properties>
</file>